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\Downloads\"/>
    </mc:Choice>
  </mc:AlternateContent>
  <xr:revisionPtr revIDLastSave="0" documentId="13_ncr:1_{AD32EE14-9E90-4AE3-A516-D7EF5E9479CA}" xr6:coauthVersionLast="37" xr6:coauthVersionMax="37" xr10:uidLastSave="{00000000-0000-0000-0000-000000000000}"/>
  <bookViews>
    <workbookView xWindow="0" yWindow="0" windowWidth="23040" windowHeight="9060" activeTab="7" xr2:uid="{00000000-000D-0000-FFFF-FFFF00000000}"/>
  </bookViews>
  <sheets>
    <sheet name="5. r" sheetId="1" r:id="rId1"/>
    <sheet name="6. r" sheetId="2" r:id="rId2"/>
    <sheet name="7. r" sheetId="3" r:id="rId3"/>
    <sheet name="8. r" sheetId="4" r:id="rId4"/>
    <sheet name="1. r" sheetId="5" r:id="rId5"/>
    <sheet name="2. r" sheetId="6" r:id="rId6"/>
    <sheet name="3. r" sheetId="7" r:id="rId7"/>
    <sheet name="4. r" sheetId="8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10" i="3"/>
  <c r="E11" i="3"/>
  <c r="E14" i="3"/>
  <c r="E17" i="3"/>
  <c r="E19" i="3"/>
  <c r="E12" i="3"/>
  <c r="E24" i="3"/>
  <c r="E20" i="3"/>
  <c r="E15" i="3"/>
  <c r="E13" i="3"/>
  <c r="E21" i="3"/>
  <c r="E22" i="3"/>
  <c r="E23" i="3"/>
  <c r="E18" i="3"/>
  <c r="E10" i="4"/>
  <c r="E11" i="4"/>
  <c r="E12" i="4"/>
  <c r="E16" i="4"/>
  <c r="E18" i="4"/>
  <c r="E14" i="4"/>
  <c r="E8" i="4"/>
  <c r="E15" i="4"/>
  <c r="E17" i="4"/>
  <c r="E13" i="4"/>
  <c r="E21" i="4"/>
  <c r="E23" i="4"/>
  <c r="E19" i="4"/>
  <c r="E20" i="4"/>
  <c r="E22" i="4"/>
  <c r="E14" i="5" l="1"/>
  <c r="E10" i="5"/>
  <c r="E22" i="5"/>
  <c r="E8" i="5"/>
  <c r="E9" i="5"/>
  <c r="E11" i="5"/>
  <c r="E16" i="5"/>
  <c r="E19" i="5"/>
  <c r="E18" i="5"/>
  <c r="E17" i="5"/>
  <c r="E15" i="5"/>
  <c r="E21" i="5"/>
  <c r="E12" i="5"/>
  <c r="E20" i="5"/>
  <c r="E9" i="6"/>
  <c r="E10" i="6"/>
  <c r="E15" i="6"/>
  <c r="E12" i="6"/>
  <c r="E11" i="6"/>
  <c r="E17" i="6"/>
  <c r="E19" i="6"/>
  <c r="E13" i="6"/>
  <c r="E14" i="6"/>
  <c r="E21" i="6"/>
  <c r="E18" i="6"/>
  <c r="E16" i="6"/>
  <c r="E23" i="6"/>
  <c r="E24" i="6"/>
  <c r="E22" i="6"/>
  <c r="E20" i="6"/>
  <c r="E15" i="7"/>
  <c r="E17" i="7"/>
  <c r="E13" i="7"/>
  <c r="E9" i="7"/>
  <c r="E12" i="7"/>
  <c r="E16" i="7"/>
  <c r="E18" i="7"/>
  <c r="E10" i="7"/>
  <c r="E14" i="7"/>
  <c r="E19" i="7"/>
  <c r="E11" i="7"/>
  <c r="E20" i="7"/>
  <c r="E21" i="7"/>
  <c r="E22" i="7"/>
  <c r="E23" i="7"/>
  <c r="E8" i="8"/>
  <c r="E12" i="8"/>
  <c r="E14" i="8"/>
  <c r="E10" i="8"/>
  <c r="E13" i="8"/>
  <c r="E9" i="8"/>
  <c r="E20" i="8"/>
  <c r="E16" i="8"/>
  <c r="E17" i="8"/>
  <c r="E15" i="8"/>
  <c r="E21" i="8"/>
  <c r="E18" i="8"/>
  <c r="E19" i="8"/>
  <c r="E22" i="8"/>
  <c r="E23" i="8"/>
  <c r="E11" i="8"/>
  <c r="E8" i="7"/>
  <c r="E8" i="6"/>
  <c r="E13" i="5"/>
  <c r="E9" i="4"/>
  <c r="E9" i="3"/>
  <c r="E8" i="2"/>
  <c r="E9" i="2"/>
  <c r="E12" i="2"/>
  <c r="E10" i="2"/>
  <c r="E11" i="2"/>
  <c r="E15" i="2"/>
  <c r="E19" i="2"/>
  <c r="E17" i="2"/>
  <c r="E18" i="2"/>
  <c r="E24" i="2"/>
  <c r="E21" i="2"/>
  <c r="E23" i="2"/>
  <c r="E14" i="2"/>
  <c r="E20" i="2"/>
  <c r="E16" i="2"/>
  <c r="E22" i="2"/>
  <c r="E26" i="2"/>
  <c r="E25" i="2"/>
  <c r="E13" i="2"/>
  <c r="E16" i="1"/>
  <c r="E17" i="1"/>
  <c r="E11" i="1"/>
  <c r="E9" i="1"/>
  <c r="E13" i="1"/>
  <c r="E8" i="1"/>
  <c r="E21" i="1"/>
  <c r="E10" i="1"/>
  <c r="E19" i="1"/>
  <c r="E15" i="1"/>
  <c r="E18" i="1"/>
  <c r="E14" i="1"/>
  <c r="E23" i="1"/>
  <c r="E22" i="1"/>
  <c r="E20" i="1"/>
  <c r="E12" i="1"/>
</calcChain>
</file>

<file path=xl/sharedStrings.xml><?xml version="1.0" encoding="utf-8"?>
<sst xmlns="http://schemas.openxmlformats.org/spreadsheetml/2006/main" count="640" uniqueCount="362">
  <si>
    <t>Šk.g.</t>
  </si>
  <si>
    <t>2021./2022.</t>
  </si>
  <si>
    <t>Naziv</t>
  </si>
  <si>
    <t>Kategorija</t>
  </si>
  <si>
    <t>5. razred osnovne škole</t>
  </si>
  <si>
    <t>Razina</t>
  </si>
  <si>
    <t>Škola</t>
  </si>
  <si>
    <t>Učenik</t>
  </si>
  <si>
    <t>Mentor</t>
  </si>
  <si>
    <t>Sumarno bodova</t>
  </si>
  <si>
    <t>Rang</t>
  </si>
  <si>
    <t>Balent, Tija</t>
  </si>
  <si>
    <t>Krištofić, Maja</t>
  </si>
  <si>
    <t>Osnovna škola Prelog</t>
  </si>
  <si>
    <t>Čabraja, Ema</t>
  </si>
  <si>
    <t>Trajkov, Zrnka</t>
  </si>
  <si>
    <t>Osnovna škola Davorina Trstenjaka, Zagreb</t>
  </si>
  <si>
    <t>Hranj, Mateo</t>
  </si>
  <si>
    <t>Loparić, Ivan</t>
  </si>
  <si>
    <t>Osnovna škola Franje Serta Bednja</t>
  </si>
  <si>
    <t>Kraljević, Jana</t>
  </si>
  <si>
    <t>Varga, Ivana</t>
  </si>
  <si>
    <t>Osnovna škola Ante Kovačića, Zagreb</t>
  </si>
  <si>
    <t>Martinec, Maša</t>
  </si>
  <si>
    <t>Žnidarić, Janja</t>
  </si>
  <si>
    <t>Osnovna škola Sračinec</t>
  </si>
  <si>
    <t>Rak, Marta</t>
  </si>
  <si>
    <t>Japec, Valentina</t>
  </si>
  <si>
    <t>Osnovna škola Nikole Hribara, Velika Gorica</t>
  </si>
  <si>
    <t>Stankir, Zvonimir</t>
  </si>
  <si>
    <t>Trepotec Marić, Elizabeta</t>
  </si>
  <si>
    <t>Osnovna škola Ivan Lacković Croata Kalinovac</t>
  </si>
  <si>
    <t>Dropulić, Katarina</t>
  </si>
  <si>
    <t>Čirko, Radmila</t>
  </si>
  <si>
    <t>Osnovna škola Alojzija Stepinca, Zagreb</t>
  </si>
  <si>
    <t>Kopjar, Lara</t>
  </si>
  <si>
    <t>Petek, Zdravko</t>
  </si>
  <si>
    <t>Osnovna škola Novi Marof</t>
  </si>
  <si>
    <t>Nikolić Kramžar, Sven</t>
  </si>
  <si>
    <t>Hranić, Martina</t>
  </si>
  <si>
    <t>Osnovna škola Rudeš, Zagreb</t>
  </si>
  <si>
    <t>Vladislavić, Toni</t>
  </si>
  <si>
    <t>Vuletić, Ivanka</t>
  </si>
  <si>
    <t>Glamuzina-Perić, Dražena</t>
  </si>
  <si>
    <t>Osnovna škola Pujanki, Split</t>
  </si>
  <si>
    <t>Paro, Marin</t>
  </si>
  <si>
    <t>Martinović, Ljiljana</t>
  </si>
  <si>
    <t>Osnovna škola Jurja Dalmatinca Pag</t>
  </si>
  <si>
    <t>Bogdanić, Katarina</t>
  </si>
  <si>
    <t>Visković, Ante</t>
  </si>
  <si>
    <t>Osnovna škola Jelsa</t>
  </si>
  <si>
    <t>Nikšić, Marija</t>
  </si>
  <si>
    <t>Harauzek, Latica</t>
  </si>
  <si>
    <t>Osnovna škola Antuna Gustava Matoša, Čačinci</t>
  </si>
  <si>
    <t>Šesto, Marko</t>
  </si>
  <si>
    <t>Gržinčić, Tihomir</t>
  </si>
  <si>
    <t>Osnovna škola Marina Držića, Zagreb</t>
  </si>
  <si>
    <t>Vlahović, Erika</t>
  </si>
  <si>
    <t>Drvenkar, Hrvoje</t>
  </si>
  <si>
    <t>Osnovna škola Hugo Badalić, Slavonski Brod</t>
  </si>
  <si>
    <t>Zovko, Danijela</t>
  </si>
  <si>
    <t>Osnovna škola Josipa Kozarca, Vinkovci</t>
  </si>
  <si>
    <t>Osnovna škola Poreč</t>
  </si>
  <si>
    <t>Perak, Ana</t>
  </si>
  <si>
    <t>Osnovna škola Milke Trnine, Križ</t>
  </si>
  <si>
    <t>Hršak, Miljenka</t>
  </si>
  <si>
    <t>Osnovna škola "Ljudevit Gaj" u Krapini, Krapina</t>
  </si>
  <si>
    <t>Janevski, Ines</t>
  </si>
  <si>
    <t>Osnovna škola Frana Krste Frankopana, Osijek</t>
  </si>
  <si>
    <t>Možnik, Dominik</t>
  </si>
  <si>
    <t>Osnovna škola kralja Tomislava, Zagreb</t>
  </si>
  <si>
    <t>Aničić, Jasna</t>
  </si>
  <si>
    <t>Osnovna škola Pavleka Miškine, Zagreb</t>
  </si>
  <si>
    <t>Tišma, Igor</t>
  </si>
  <si>
    <t>Osnovna škola Jabukovac - Zagreb</t>
  </si>
  <si>
    <t>I. osnovna škola Čakovec</t>
  </si>
  <si>
    <t>Osnovna škola Sveta Klara, Zagreb</t>
  </si>
  <si>
    <t>Osnovna škola Tituša Brezovačkog, Zagreb</t>
  </si>
  <si>
    <t>Osnovna škola Goričan</t>
  </si>
  <si>
    <t>Barać, Jure</t>
  </si>
  <si>
    <t>Osnovna škola Žnjan-Pazdigrad, Split</t>
  </si>
  <si>
    <t>Katolička osnovna škola, Šibenik</t>
  </si>
  <si>
    <t>Narančić, Dušanka</t>
  </si>
  <si>
    <t>I. osnovna škola Varaždin</t>
  </si>
  <si>
    <t>Osnovna škola Stjepana Radića, Metković</t>
  </si>
  <si>
    <t>Osnovna škola Trnsko, Zagreb</t>
  </si>
  <si>
    <t>Kruljac, Josip</t>
  </si>
  <si>
    <t>Katolička osnovna škola Svete Uršule, Varaždin</t>
  </si>
  <si>
    <t>6. razred osnovne škole</t>
  </si>
  <si>
    <t>Lakić, Marta</t>
  </si>
  <si>
    <t>Žučko, Dražen</t>
  </si>
  <si>
    <t>Guzsvány, Márton</t>
  </si>
  <si>
    <t>Šašvari, Matea</t>
  </si>
  <si>
    <t>Hozjan, Vedran</t>
  </si>
  <si>
    <t>Osnovna škola Kneževi Vinogradi</t>
  </si>
  <si>
    <t>Žiković, Mario</t>
  </si>
  <si>
    <t>Sirotić, Katja</t>
  </si>
  <si>
    <t>Babačić, Marita</t>
  </si>
  <si>
    <t>Kovačević, Marija</t>
  </si>
  <si>
    <t>Ćurić, Borna</t>
  </si>
  <si>
    <t>Piroš, Ana</t>
  </si>
  <si>
    <t>Sušilović, Stjepan</t>
  </si>
  <si>
    <t>Osnovna škola Vladimir Nazor, Čepin</t>
  </si>
  <si>
    <t>Slipčević, Petar</t>
  </si>
  <si>
    <t>Vahovec Juran, Maja</t>
  </si>
  <si>
    <t>Osnovna škola Augusta Cesarca, Zagreb</t>
  </si>
  <si>
    <t>Vukas, Bože</t>
  </si>
  <si>
    <t>Radan, Nikša</t>
  </si>
  <si>
    <t>Osnovna škola "Stjepan Radić", Tijarica</t>
  </si>
  <si>
    <t>Drakulić, Nataša</t>
  </si>
  <si>
    <t>Perenc-Jaušovec, Danijela</t>
  </si>
  <si>
    <t>Hršak, Luka</t>
  </si>
  <si>
    <t>Sokol, Leon</t>
  </si>
  <si>
    <t>Bakarić, Ivan</t>
  </si>
  <si>
    <t>Ljubić, Zoran</t>
  </si>
  <si>
    <t>Osnovna škola Spinut, Split</t>
  </si>
  <si>
    <t>Boroje, Petra</t>
  </si>
  <si>
    <t>Goričanac, Ivan</t>
  </si>
  <si>
    <t>Krstulović, Dora</t>
  </si>
  <si>
    <t>Škarica, Sanja</t>
  </si>
  <si>
    <t>Osnovna škola Sućidar, Split</t>
  </si>
  <si>
    <t>Marić, Leon</t>
  </si>
  <si>
    <t>Maslać, Roko</t>
  </si>
  <si>
    <t>Matić, Ana</t>
  </si>
  <si>
    <t>Radin, Tomas</t>
  </si>
  <si>
    <t>Balaško, Ivana</t>
  </si>
  <si>
    <t>Osnovna škola Gornja Vežica, Rijeka</t>
  </si>
  <si>
    <t>Šplajt, Tina</t>
  </si>
  <si>
    <t>Petrić, Ivana</t>
  </si>
  <si>
    <t>Osnovna škola Đure Deželića Ivanić-Grad</t>
  </si>
  <si>
    <t>Goričanac, Martina</t>
  </si>
  <si>
    <t>Osnovna škola Kneginec Gornji, Gornji Kneginec</t>
  </si>
  <si>
    <t>Crnčec, Sanja</t>
  </si>
  <si>
    <t>Zuanović, Davor</t>
  </si>
  <si>
    <t>Osnovna škola Ljubljanica Zagreb</t>
  </si>
  <si>
    <t>Mirt Blagus, Ilona</t>
  </si>
  <si>
    <t>Osnovna škola Otona Ivekovića, Zagreb</t>
  </si>
  <si>
    <t>7. razred osnovne škole</t>
  </si>
  <si>
    <t>Vidović, Emanuel</t>
  </si>
  <si>
    <t>Rudić, Ana</t>
  </si>
  <si>
    <t>Osnovna škola "Lotrščak", Zagreb</t>
  </si>
  <si>
    <t>Ozimec, Fran</t>
  </si>
  <si>
    <t>Modrušan- Vidaković, Stela</t>
  </si>
  <si>
    <t>Vitez, Samantha</t>
  </si>
  <si>
    <t>Harmicar, Danijela</t>
  </si>
  <si>
    <t>Osnovna škola "Podrute", Donje Makojišće</t>
  </si>
  <si>
    <t>Cavrić, Jan</t>
  </si>
  <si>
    <t>Fantela - Belinić, Diana</t>
  </si>
  <si>
    <t>Osnovna škola Nikole Tesle, Zagreb</t>
  </si>
  <si>
    <t>Rosandić, Bruno</t>
  </si>
  <si>
    <t>Daloš, Davorin</t>
  </si>
  <si>
    <t>Osnovna škola Lovre pl. Matačića, Zagreb</t>
  </si>
  <si>
    <t>Vresk, Roman</t>
  </si>
  <si>
    <t>Vugrinec, Edi</t>
  </si>
  <si>
    <t>Alar, Luka</t>
  </si>
  <si>
    <t>Andrašek, Josip</t>
  </si>
  <si>
    <t>Kokanović, Marija</t>
  </si>
  <si>
    <t>Olujić, Gabrijel</t>
  </si>
  <si>
    <t>Mršić, Natalija</t>
  </si>
  <si>
    <t>Alebić, Branimir</t>
  </si>
  <si>
    <t>Šimleša, Ivona</t>
  </si>
  <si>
    <t>Osnovna škola Dinka Šimunovića, Hrvace</t>
  </si>
  <si>
    <t>Barišić, Ivana</t>
  </si>
  <si>
    <t>Vukelić, Aleksandra</t>
  </si>
  <si>
    <t>Osnovna škola "Milan Brozović", Kastav</t>
  </si>
  <si>
    <t>Klopotan, Kiara</t>
  </si>
  <si>
    <t>Popović, Luka</t>
  </si>
  <si>
    <t>Blatančić, Sanda</t>
  </si>
  <si>
    <t>Grubišić, Toni</t>
  </si>
  <si>
    <t>Eterović Faraunić, Marijana</t>
  </si>
  <si>
    <t>Osnovna škola Bijaći, Kaštel Novi</t>
  </si>
  <si>
    <t>Strmečki Stakor, Davorka</t>
  </si>
  <si>
    <t>Gambiroža, Ivan</t>
  </si>
  <si>
    <t>8. razred osnovne škole</t>
  </si>
  <si>
    <t>Barbić, Vita</t>
  </si>
  <si>
    <t>Pokos, Nevenka</t>
  </si>
  <si>
    <t>Osnovna škola Dobriše Cesarića, Zagreb</t>
  </si>
  <si>
    <t>Philips, Borna</t>
  </si>
  <si>
    <t>Osnovna škola Miroslava Krleže, Zagreb</t>
  </si>
  <si>
    <t>Rodinis, Tino</t>
  </si>
  <si>
    <t>Stopić, Maša</t>
  </si>
  <si>
    <t>Grabar, David</t>
  </si>
  <si>
    <t>Matanovac, Alen</t>
  </si>
  <si>
    <t>Pešić, Marija</t>
  </si>
  <si>
    <t>Osnovna škola Drenje</t>
  </si>
  <si>
    <t>Mišura, Toni</t>
  </si>
  <si>
    <t>Stašić, Karlo</t>
  </si>
  <si>
    <t>Tolj, Toni</t>
  </si>
  <si>
    <t>Tropša, Keti</t>
  </si>
  <si>
    <t>Žnidarić, Petra</t>
  </si>
  <si>
    <t>Glibota, Petra</t>
  </si>
  <si>
    <t>Kralj, Teo</t>
  </si>
  <si>
    <t>Vuk, Ivan</t>
  </si>
  <si>
    <t>Forgač, Biljana</t>
  </si>
  <si>
    <t>II. osnovna škola Čakovec</t>
  </si>
  <si>
    <t>Ujčić, Andrej</t>
  </si>
  <si>
    <t>Krpan, Josip</t>
  </si>
  <si>
    <t>Jozić, Pejo</t>
  </si>
  <si>
    <t>1. razred srednje škole</t>
  </si>
  <si>
    <t>Rundić, Nereo</t>
  </si>
  <si>
    <t>Radan, Renata</t>
  </si>
  <si>
    <t>Gimnazija Andrije Mohorovičića Rijeka</t>
  </si>
  <si>
    <t>Višnjić, Pavla</t>
  </si>
  <si>
    <t>Dalić, Andrea</t>
  </si>
  <si>
    <t>V. gimnazija, Zagreb</t>
  </si>
  <si>
    <t>Karin, Mario</t>
  </si>
  <si>
    <t>Vrbatović, Antonio</t>
  </si>
  <si>
    <t>III. gimnazija, Split</t>
  </si>
  <si>
    <t>Belošević, Lucija</t>
  </si>
  <si>
    <t>Lež Trgovec, Valentina</t>
  </si>
  <si>
    <t>Srednja škola Krapina</t>
  </si>
  <si>
    <t>Bišćan, Tin</t>
  </si>
  <si>
    <t>Mak, Karlo</t>
  </si>
  <si>
    <t>Gimnazija Antuna Gustava Matoša, Samobor</t>
  </si>
  <si>
    <t>Školnik, Ivan</t>
  </si>
  <si>
    <t>Vrbanec, Filip</t>
  </si>
  <si>
    <t>XV. gimnazija, Zagreb</t>
  </si>
  <si>
    <t>Trempetić, Bernard</t>
  </si>
  <si>
    <t>Pauk, Ika</t>
  </si>
  <si>
    <t>Prirodoslovna škola Vladimira Preloga, Zagreb</t>
  </si>
  <si>
    <t>Mandić, Marin</t>
  </si>
  <si>
    <t>IV. gimnazija Marko Marulić, Split</t>
  </si>
  <si>
    <t>Sivro, Antonio</t>
  </si>
  <si>
    <t>Reš, Cristina</t>
  </si>
  <si>
    <t>Šimunec, Patrick</t>
  </si>
  <si>
    <t>Tudorović, Ivan</t>
  </si>
  <si>
    <t>Madžar, Hrvoje</t>
  </si>
  <si>
    <t>Gimnazija Franje Petrića Zadar</t>
  </si>
  <si>
    <t>Fazlić, Dino</t>
  </si>
  <si>
    <t>Zadro, Mirjana</t>
  </si>
  <si>
    <t>Vidmar, Borna</t>
  </si>
  <si>
    <t>Lavrenčič, Leo</t>
  </si>
  <si>
    <t>Gimnazija Matija Mesić, Slavonski Brod</t>
  </si>
  <si>
    <t>Kovačević, Petra</t>
  </si>
  <si>
    <t>Treščec, Zvonimir</t>
  </si>
  <si>
    <t>Gimnazija " Fran Galović" Koprivnica</t>
  </si>
  <si>
    <t>Gimnazija Matije Antuna Reljkovića, Vinkovci</t>
  </si>
  <si>
    <t>IV. gimnazija, Zagreb</t>
  </si>
  <si>
    <t>Prva gimnazija Varaždin</t>
  </si>
  <si>
    <t>Krnić, Nikica</t>
  </si>
  <si>
    <t>Blažević, Ivica</t>
  </si>
  <si>
    <t>Klasična gimnazija fra Marijana Lanosovića s pravom javnosti, Slavonski Brod</t>
  </si>
  <si>
    <t>Slunjski, Robert</t>
  </si>
  <si>
    <t>Gimnazija Josipa Slavenskog Čakovec</t>
  </si>
  <si>
    <t>Rukelj, Krunoslav</t>
  </si>
  <si>
    <t>Peručić Blitvić, Ines</t>
  </si>
  <si>
    <t>Srednja škola Petra Šegedina, Korčula</t>
  </si>
  <si>
    <t>Gimnazija, Požega</t>
  </si>
  <si>
    <t>Srednja škola Tina Ujevića, Kutina</t>
  </si>
  <si>
    <t>Baksa, Marijana</t>
  </si>
  <si>
    <t>Srednja škola Ivan Švear Ivanić-Grad</t>
  </si>
  <si>
    <t>Gimnazija Lucijana Vranjanina, Zagreb</t>
  </si>
  <si>
    <t>I. gimnazija, Zagreb</t>
  </si>
  <si>
    <t>Lerotić, Jagoda</t>
  </si>
  <si>
    <t>II. gimnazija, Split</t>
  </si>
  <si>
    <t>Tomac, Valentina</t>
  </si>
  <si>
    <t>Srednja škola Vladimir Nazor, Čabar</t>
  </si>
  <si>
    <t>2. razred srednje škole</t>
  </si>
  <si>
    <t>Protulipac, Luka</t>
  </si>
  <si>
    <t>Ikić, Petra</t>
  </si>
  <si>
    <t>Bacan, Marko</t>
  </si>
  <si>
    <t>Srednja škola Jastrebarsko</t>
  </si>
  <si>
    <t>Rede, Vjekoslav</t>
  </si>
  <si>
    <t>Majić, Rino</t>
  </si>
  <si>
    <t>Balić, Zvonimir</t>
  </si>
  <si>
    <t>Malenica, Nikolina</t>
  </si>
  <si>
    <t>Šunjić, Kristijan</t>
  </si>
  <si>
    <t>Sviličić, Vicko</t>
  </si>
  <si>
    <t>Prirodoslovna škola Split</t>
  </si>
  <si>
    <t>Obadić, Erik</t>
  </si>
  <si>
    <t>Žmegač, Blaženka</t>
  </si>
  <si>
    <t>Matijaš, Tin</t>
  </si>
  <si>
    <t>Mačina, Adrian</t>
  </si>
  <si>
    <t>Gimnazija Pula</t>
  </si>
  <si>
    <t>Glavaš, Leo</t>
  </si>
  <si>
    <t>Pleić, Tvrtko</t>
  </si>
  <si>
    <t>IX. gimnazija, Zagreb</t>
  </si>
  <si>
    <t>Kučko, Gabrijel</t>
  </si>
  <si>
    <t>Tkalčević, Gordana</t>
  </si>
  <si>
    <t>Gimnazija Antuna Gustava Matoša, Zabok</t>
  </si>
  <si>
    <t>Petković, Marin</t>
  </si>
  <si>
    <t>Puklavec, Ivan</t>
  </si>
  <si>
    <t>Kauzlarić, Luka</t>
  </si>
  <si>
    <t>Žibert, Doris</t>
  </si>
  <si>
    <t>Kumar, Kristian</t>
  </si>
  <si>
    <t>Leopold, Martin</t>
  </si>
  <si>
    <t>Vrbaslija, Ian Karol</t>
  </si>
  <si>
    <t>Gosler, Matija</t>
  </si>
  <si>
    <t>Srednja škola Marka Marulića Slatina</t>
  </si>
  <si>
    <t>Marijanović, Krunoslav</t>
  </si>
  <si>
    <t>Siluković, Dragan</t>
  </si>
  <si>
    <t>Glavaš, Ines</t>
  </si>
  <si>
    <t>Marcikić, Katarina</t>
  </si>
  <si>
    <t>Rusan, Berislav</t>
  </si>
  <si>
    <t>II. gimnazija, Zagreb</t>
  </si>
  <si>
    <t>Gimnazija Velika Gorica</t>
  </si>
  <si>
    <t>Ivaniš, Tanja</t>
  </si>
  <si>
    <t>3. razred srednje škole</t>
  </si>
  <si>
    <t>Vukadinović, Ivan</t>
  </si>
  <si>
    <t>Filipčić, Darin</t>
  </si>
  <si>
    <t>Markovinović, Fabjan</t>
  </si>
  <si>
    <t>Nikšić, Andrej</t>
  </si>
  <si>
    <t>Bakota, Bruna</t>
  </si>
  <si>
    <t>Turibak, Marko</t>
  </si>
  <si>
    <t>Pušelj, Vesna</t>
  </si>
  <si>
    <t>Brčić, Lovro</t>
  </si>
  <si>
    <t>Rubić, Mario</t>
  </si>
  <si>
    <t>Primorac, Fran</t>
  </si>
  <si>
    <t>Šabić, Luka</t>
  </si>
  <si>
    <t>Šubat, Ana</t>
  </si>
  <si>
    <t>Ule, Petar</t>
  </si>
  <si>
    <t>Ivaković, Vjeko</t>
  </si>
  <si>
    <t>Parlov, Nikola</t>
  </si>
  <si>
    <t>Marković, Goranka</t>
  </si>
  <si>
    <t>Stanić, Ivan Gabrijel</t>
  </si>
  <si>
    <t>Katolička klasična gimnazija s pravom javnosti u Virovitici, Virovitica</t>
  </si>
  <si>
    <t>Stanić, Marin</t>
  </si>
  <si>
    <t>Lučić, Ivan</t>
  </si>
  <si>
    <t>Lučić, Anita</t>
  </si>
  <si>
    <t>4. razred srednje škole</t>
  </si>
  <si>
    <t>Junaci, Fabijan</t>
  </si>
  <si>
    <t>Jurašinović, Tomislav</t>
  </si>
  <si>
    <t>Balen, Tena</t>
  </si>
  <si>
    <t>Brnad, Leon</t>
  </si>
  <si>
    <t>Jurišić, Marin</t>
  </si>
  <si>
    <t>Odobašić, Borna</t>
  </si>
  <si>
    <t>Rončević, Josip</t>
  </si>
  <si>
    <t>Bobek, Antonio</t>
  </si>
  <si>
    <t>Fabulić, Matko</t>
  </si>
  <si>
    <t>Kanjuh, Darko</t>
  </si>
  <si>
    <t>Hrgović, Eli</t>
  </si>
  <si>
    <t>Vrabec, Vedran</t>
  </si>
  <si>
    <t>Kilić, Nika</t>
  </si>
  <si>
    <t>Katić, Jeronim</t>
  </si>
  <si>
    <t>Penava, Petar</t>
  </si>
  <si>
    <t>Mahovne, Lucija</t>
  </si>
  <si>
    <t>Reljanović, Ivana</t>
  </si>
  <si>
    <t>Jerčić, Jure</t>
  </si>
  <si>
    <t>nije pristupila</t>
  </si>
  <si>
    <t>1.</t>
  </si>
  <si>
    <t>2.</t>
  </si>
  <si>
    <t>5.</t>
  </si>
  <si>
    <t>3.</t>
  </si>
  <si>
    <t>7.</t>
  </si>
  <si>
    <t>4.</t>
  </si>
  <si>
    <t>6.</t>
  </si>
  <si>
    <t>8.</t>
  </si>
  <si>
    <t>10.</t>
  </si>
  <si>
    <t>11.</t>
  </si>
  <si>
    <t>13.</t>
  </si>
  <si>
    <t>14.</t>
  </si>
  <si>
    <t>15.</t>
  </si>
  <si>
    <t>16.</t>
  </si>
  <si>
    <t>12.</t>
  </si>
  <si>
    <t>9.</t>
  </si>
  <si>
    <t>17.</t>
  </si>
  <si>
    <t>18.</t>
  </si>
  <si>
    <t>19.</t>
  </si>
  <si>
    <t>LJESTVICA KONAČNOG PORETKA</t>
  </si>
  <si>
    <t>29. državno Natjecanje iz geografije</t>
  </si>
  <si>
    <t>Istraživački rad</t>
  </si>
  <si>
    <t>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</si>
</sst>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/>
    <xf numFmtId="0" fontId="4" fillId="0" borderId="0" xfId="0" applyFont="1" applyFill="1" applyProtection="1"/>
    <xf numFmtId="0" fontId="4" fillId="0" borderId="0" xfId="0" applyFont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/>
    <xf numFmtId="0" fontId="0" fillId="0" borderId="0" xfId="0" applyFill="1" applyAlignment="1">
      <alignment horizontal="left" wrapText="1"/>
    </xf>
    <xf numFmtId="0" fontId="0" fillId="0" borderId="0" xfId="0" applyFill="1" applyAlignment="1"/>
    <xf numFmtId="0" fontId="2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3"/>
  <sheetViews>
    <sheetView zoomScale="130" zoomScaleNormal="130" workbookViewId="0">
      <pane ySplit="7" topLeftCell="A8" activePane="bottomLeft" state="frozen"/>
      <selection pane="bottomLeft" activeCell="B3" sqref="B3"/>
    </sheetView>
  </sheetViews>
  <sheetFormatPr defaultColWidth="8.88671875" defaultRowHeight="14.4" x14ac:dyDescent="0.3"/>
  <cols>
    <col min="1" max="1" width="19.6640625" style="7" customWidth="1"/>
    <col min="2" max="2" width="24" style="7" customWidth="1"/>
    <col min="3" max="3" width="13.5546875" style="25" bestFit="1" customWidth="1"/>
    <col min="4" max="4" width="4.5546875" style="12" bestFit="1" customWidth="1"/>
    <col min="5" max="5" width="13" style="18" customWidth="1"/>
    <col min="6" max="6" width="6.6640625" style="12" customWidth="1"/>
    <col min="7" max="7" width="40.44140625" style="13" bestFit="1" customWidth="1"/>
    <col min="8" max="8" width="8.88671875" style="7" customWidth="1"/>
    <col min="9" max="16384" width="8.88671875" style="7"/>
  </cols>
  <sheetData>
    <row r="1" spans="1:7" x14ac:dyDescent="0.3">
      <c r="A1" s="7" t="s">
        <v>0</v>
      </c>
      <c r="B1" s="11" t="s">
        <v>1</v>
      </c>
    </row>
    <row r="2" spans="1:7" x14ac:dyDescent="0.3">
      <c r="A2" s="7" t="s">
        <v>2</v>
      </c>
      <c r="B2" s="11" t="s">
        <v>359</v>
      </c>
    </row>
    <row r="3" spans="1:7" x14ac:dyDescent="0.3">
      <c r="A3" s="7" t="s">
        <v>3</v>
      </c>
      <c r="B3" s="11" t="s">
        <v>4</v>
      </c>
    </row>
    <row r="5" spans="1:7" x14ac:dyDescent="0.3">
      <c r="A5" s="9" t="s">
        <v>358</v>
      </c>
      <c r="C5" s="24"/>
      <c r="D5" s="28"/>
    </row>
    <row r="6" spans="1:7" x14ac:dyDescent="0.3">
      <c r="A6" s="14"/>
      <c r="C6" s="27"/>
      <c r="D6" s="29"/>
    </row>
    <row r="7" spans="1:7" ht="28.8" x14ac:dyDescent="0.3">
      <c r="A7" s="30" t="s">
        <v>7</v>
      </c>
      <c r="B7" s="30" t="s">
        <v>8</v>
      </c>
      <c r="C7" s="30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7" x14ac:dyDescent="0.3">
      <c r="A8" s="33" t="s">
        <v>26</v>
      </c>
      <c r="B8" s="33" t="s">
        <v>27</v>
      </c>
      <c r="C8" s="34">
        <v>21.5</v>
      </c>
      <c r="D8" s="35">
        <v>47</v>
      </c>
      <c r="E8" s="36">
        <f t="shared" ref="E8:E23" si="0">C8+D8</f>
        <v>68.5</v>
      </c>
      <c r="F8" s="35" t="s">
        <v>339</v>
      </c>
      <c r="G8" s="37" t="s">
        <v>28</v>
      </c>
    </row>
    <row r="9" spans="1:7" x14ac:dyDescent="0.3">
      <c r="A9" s="33" t="s">
        <v>32</v>
      </c>
      <c r="B9" s="33" t="s">
        <v>33</v>
      </c>
      <c r="C9" s="34">
        <v>23</v>
      </c>
      <c r="D9" s="35">
        <v>45</v>
      </c>
      <c r="E9" s="36">
        <f t="shared" si="0"/>
        <v>68</v>
      </c>
      <c r="F9" s="35" t="s">
        <v>340</v>
      </c>
      <c r="G9" s="37" t="s">
        <v>34</v>
      </c>
    </row>
    <row r="10" spans="1:7" x14ac:dyDescent="0.3">
      <c r="A10" s="33" t="s">
        <v>51</v>
      </c>
      <c r="B10" s="33" t="s">
        <v>52</v>
      </c>
      <c r="C10" s="34">
        <v>20.5</v>
      </c>
      <c r="D10" s="35">
        <v>45</v>
      </c>
      <c r="E10" s="36">
        <f t="shared" si="0"/>
        <v>65.5</v>
      </c>
      <c r="F10" s="35" t="s">
        <v>342</v>
      </c>
      <c r="G10" s="37" t="s">
        <v>53</v>
      </c>
    </row>
    <row r="11" spans="1:7" x14ac:dyDescent="0.3">
      <c r="A11" s="33" t="s">
        <v>14</v>
      </c>
      <c r="B11" s="33" t="s">
        <v>15</v>
      </c>
      <c r="C11" s="34">
        <v>23</v>
      </c>
      <c r="D11" s="35">
        <v>42</v>
      </c>
      <c r="E11" s="36">
        <f t="shared" si="0"/>
        <v>65</v>
      </c>
      <c r="F11" s="35" t="s">
        <v>344</v>
      </c>
      <c r="G11" s="37" t="s">
        <v>16</v>
      </c>
    </row>
    <row r="12" spans="1:7" x14ac:dyDescent="0.3">
      <c r="A12" s="33" t="s">
        <v>38</v>
      </c>
      <c r="B12" s="33" t="s">
        <v>39</v>
      </c>
      <c r="C12" s="34">
        <v>26.5</v>
      </c>
      <c r="D12" s="35">
        <v>37</v>
      </c>
      <c r="E12" s="36">
        <f t="shared" si="0"/>
        <v>63.5</v>
      </c>
      <c r="F12" s="35" t="s">
        <v>341</v>
      </c>
      <c r="G12" s="37" t="s">
        <v>40</v>
      </c>
    </row>
    <row r="13" spans="1:7" x14ac:dyDescent="0.3">
      <c r="A13" s="33" t="s">
        <v>20</v>
      </c>
      <c r="B13" s="33" t="s">
        <v>21</v>
      </c>
      <c r="C13" s="34">
        <v>22.5</v>
      </c>
      <c r="D13" s="35">
        <v>37</v>
      </c>
      <c r="E13" s="36">
        <f t="shared" si="0"/>
        <v>59.5</v>
      </c>
      <c r="F13" s="35" t="s">
        <v>345</v>
      </c>
      <c r="G13" s="37" t="s">
        <v>22</v>
      </c>
    </row>
    <row r="14" spans="1:7" x14ac:dyDescent="0.3">
      <c r="A14" s="33" t="s">
        <v>54</v>
      </c>
      <c r="B14" s="33" t="s">
        <v>55</v>
      </c>
      <c r="C14" s="34">
        <v>16.5</v>
      </c>
      <c r="D14" s="35">
        <v>41</v>
      </c>
      <c r="E14" s="36">
        <f t="shared" si="0"/>
        <v>57.5</v>
      </c>
      <c r="F14" s="35" t="s">
        <v>343</v>
      </c>
      <c r="G14" s="37" t="s">
        <v>56</v>
      </c>
    </row>
    <row r="15" spans="1:7" x14ac:dyDescent="0.3">
      <c r="A15" s="33" t="s">
        <v>23</v>
      </c>
      <c r="B15" s="33" t="s">
        <v>24</v>
      </c>
      <c r="C15" s="34">
        <v>21</v>
      </c>
      <c r="D15" s="35">
        <v>36</v>
      </c>
      <c r="E15" s="36">
        <f t="shared" si="0"/>
        <v>57</v>
      </c>
      <c r="F15" s="35" t="s">
        <v>346</v>
      </c>
      <c r="G15" s="37" t="s">
        <v>25</v>
      </c>
    </row>
    <row r="16" spans="1:7" x14ac:dyDescent="0.3">
      <c r="A16" s="33" t="s">
        <v>45</v>
      </c>
      <c r="B16" s="33" t="s">
        <v>46</v>
      </c>
      <c r="C16" s="34">
        <v>24</v>
      </c>
      <c r="D16" s="35">
        <v>33</v>
      </c>
      <c r="E16" s="36">
        <f t="shared" si="0"/>
        <v>57</v>
      </c>
      <c r="F16" s="35" t="s">
        <v>346</v>
      </c>
      <c r="G16" s="37" t="s">
        <v>47</v>
      </c>
    </row>
    <row r="17" spans="1:7" x14ac:dyDescent="0.3">
      <c r="A17" s="33" t="s">
        <v>17</v>
      </c>
      <c r="B17" s="33" t="s">
        <v>18</v>
      </c>
      <c r="C17" s="34">
        <v>23.5</v>
      </c>
      <c r="D17" s="35">
        <v>33</v>
      </c>
      <c r="E17" s="36">
        <f t="shared" si="0"/>
        <v>56.5</v>
      </c>
      <c r="F17" s="35" t="s">
        <v>347</v>
      </c>
      <c r="G17" s="37" t="s">
        <v>19</v>
      </c>
    </row>
    <row r="18" spans="1:7" x14ac:dyDescent="0.3">
      <c r="A18" s="33" t="s">
        <v>11</v>
      </c>
      <c r="B18" s="33" t="s">
        <v>12</v>
      </c>
      <c r="C18" s="34">
        <v>17</v>
      </c>
      <c r="D18" s="35">
        <v>37</v>
      </c>
      <c r="E18" s="36">
        <f t="shared" si="0"/>
        <v>54</v>
      </c>
      <c r="F18" s="35" t="s">
        <v>348</v>
      </c>
      <c r="G18" s="37" t="s">
        <v>13</v>
      </c>
    </row>
    <row r="19" spans="1:7" x14ac:dyDescent="0.3">
      <c r="A19" s="33" t="s">
        <v>48</v>
      </c>
      <c r="B19" s="33" t="s">
        <v>49</v>
      </c>
      <c r="C19" s="34">
        <v>20</v>
      </c>
      <c r="D19" s="35">
        <v>34</v>
      </c>
      <c r="E19" s="36">
        <f t="shared" si="0"/>
        <v>54</v>
      </c>
      <c r="F19" s="35" t="s">
        <v>348</v>
      </c>
      <c r="G19" s="37" t="s">
        <v>50</v>
      </c>
    </row>
    <row r="20" spans="1:7" x14ac:dyDescent="0.3">
      <c r="A20" s="33" t="s">
        <v>35</v>
      </c>
      <c r="B20" s="33" t="s">
        <v>36</v>
      </c>
      <c r="C20" s="34">
        <v>15.5</v>
      </c>
      <c r="D20" s="35">
        <v>38</v>
      </c>
      <c r="E20" s="36">
        <f t="shared" si="0"/>
        <v>53.5</v>
      </c>
      <c r="F20" s="35" t="s">
        <v>349</v>
      </c>
      <c r="G20" s="37" t="s">
        <v>37</v>
      </c>
    </row>
    <row r="21" spans="1:7" x14ac:dyDescent="0.3">
      <c r="A21" s="33" t="s">
        <v>29</v>
      </c>
      <c r="B21" s="33" t="s">
        <v>30</v>
      </c>
      <c r="C21" s="34">
        <v>21.5</v>
      </c>
      <c r="D21" s="35">
        <v>32</v>
      </c>
      <c r="E21" s="36">
        <f t="shared" si="0"/>
        <v>53.5</v>
      </c>
      <c r="F21" s="35" t="s">
        <v>349</v>
      </c>
      <c r="G21" s="37" t="s">
        <v>31</v>
      </c>
    </row>
    <row r="22" spans="1:7" x14ac:dyDescent="0.3">
      <c r="A22" s="33" t="s">
        <v>57</v>
      </c>
      <c r="B22" s="33" t="s">
        <v>21</v>
      </c>
      <c r="C22" s="34">
        <v>16</v>
      </c>
      <c r="D22" s="35">
        <v>37</v>
      </c>
      <c r="E22" s="36">
        <f t="shared" si="0"/>
        <v>53</v>
      </c>
      <c r="F22" s="35" t="s">
        <v>351</v>
      </c>
      <c r="G22" s="37" t="s">
        <v>22</v>
      </c>
    </row>
    <row r="23" spans="1:7" x14ac:dyDescent="0.3">
      <c r="A23" s="33" t="s">
        <v>41</v>
      </c>
      <c r="B23" s="33" t="s">
        <v>42</v>
      </c>
      <c r="C23" s="34">
        <v>16.5</v>
      </c>
      <c r="D23" s="35">
        <v>33</v>
      </c>
      <c r="E23" s="36">
        <f t="shared" si="0"/>
        <v>49.5</v>
      </c>
      <c r="F23" s="35" t="s">
        <v>352</v>
      </c>
      <c r="G23" s="37" t="s">
        <v>44</v>
      </c>
    </row>
  </sheetData>
  <sortState ref="A8:G23">
    <sortCondition descending="1" ref="E8:E23"/>
    <sortCondition ref="A8:A23"/>
  </sortState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L31"/>
  <sheetViews>
    <sheetView zoomScale="130" zoomScaleNormal="130" workbookViewId="0">
      <pane ySplit="7" topLeftCell="A8" activePane="bottomLeft" state="frozen"/>
      <selection pane="bottomLeft" activeCell="B3" sqref="B3"/>
    </sheetView>
  </sheetViews>
  <sheetFormatPr defaultRowHeight="14.4" x14ac:dyDescent="0.3"/>
  <cols>
    <col min="1" max="1" width="18.88671875" customWidth="1"/>
    <col min="2" max="2" width="24" customWidth="1"/>
    <col min="3" max="3" width="13.77734375" style="23" bestFit="1" customWidth="1"/>
    <col min="4" max="4" width="6.5546875" style="23" customWidth="1"/>
    <col min="5" max="5" width="9.6640625" style="20" customWidth="1"/>
    <col min="6" max="6" width="6.6640625" style="3" customWidth="1"/>
    <col min="7" max="7" width="41.109375" style="4" bestFit="1" customWidth="1"/>
    <col min="8" max="8" width="0" hidden="1" customWidth="1"/>
    <col min="9" max="38" width="8.88671875" style="7"/>
  </cols>
  <sheetData>
    <row r="1" spans="1:9" x14ac:dyDescent="0.3">
      <c r="A1" t="s">
        <v>0</v>
      </c>
      <c r="B1" s="1" t="s">
        <v>1</v>
      </c>
    </row>
    <row r="2" spans="1:9" x14ac:dyDescent="0.3">
      <c r="A2" t="s">
        <v>2</v>
      </c>
      <c r="B2" s="11" t="s">
        <v>359</v>
      </c>
    </row>
    <row r="3" spans="1:9" x14ac:dyDescent="0.3">
      <c r="A3" t="s">
        <v>3</v>
      </c>
      <c r="B3" s="1" t="s">
        <v>88</v>
      </c>
    </row>
    <row r="5" spans="1:9" x14ac:dyDescent="0.3">
      <c r="A5" s="9" t="s">
        <v>358</v>
      </c>
      <c r="C5" s="24"/>
      <c r="D5" s="24"/>
    </row>
    <row r="7" spans="1:9" ht="28.8" x14ac:dyDescent="0.3">
      <c r="A7" s="31" t="s">
        <v>7</v>
      </c>
      <c r="B7" s="31" t="s">
        <v>8</v>
      </c>
      <c r="C7" s="31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9" s="7" customFormat="1" x14ac:dyDescent="0.3">
      <c r="A8" s="33" t="s">
        <v>127</v>
      </c>
      <c r="B8" s="33" t="s">
        <v>69</v>
      </c>
      <c r="C8" s="34">
        <v>26.5</v>
      </c>
      <c r="D8" s="34">
        <v>41</v>
      </c>
      <c r="E8" s="36">
        <f t="shared" ref="E8:E26" si="0">C8+D8</f>
        <v>67.5</v>
      </c>
      <c r="F8" s="35" t="s">
        <v>339</v>
      </c>
      <c r="G8" s="37" t="s">
        <v>70</v>
      </c>
      <c r="I8" s="12"/>
    </row>
    <row r="9" spans="1:9" s="7" customFormat="1" x14ac:dyDescent="0.3">
      <c r="A9" s="33" t="s">
        <v>111</v>
      </c>
      <c r="B9" s="33" t="s">
        <v>65</v>
      </c>
      <c r="C9" s="34">
        <v>25.5</v>
      </c>
      <c r="D9" s="34">
        <v>38</v>
      </c>
      <c r="E9" s="36">
        <f t="shared" si="0"/>
        <v>63.5</v>
      </c>
      <c r="F9" s="35" t="s">
        <v>340</v>
      </c>
      <c r="G9" s="37" t="s">
        <v>66</v>
      </c>
      <c r="I9" s="12"/>
    </row>
    <row r="10" spans="1:9" s="7" customFormat="1" x14ac:dyDescent="0.3">
      <c r="A10" s="33" t="s">
        <v>95</v>
      </c>
      <c r="B10" s="33" t="s">
        <v>96</v>
      </c>
      <c r="C10" s="34">
        <v>24.5</v>
      </c>
      <c r="D10" s="34">
        <v>39</v>
      </c>
      <c r="E10" s="36">
        <f t="shared" si="0"/>
        <v>63.5</v>
      </c>
      <c r="F10" s="35" t="s">
        <v>340</v>
      </c>
      <c r="G10" s="37" t="s">
        <v>62</v>
      </c>
      <c r="I10" s="12"/>
    </row>
    <row r="11" spans="1:9" s="7" customFormat="1" x14ac:dyDescent="0.3">
      <c r="A11" s="33" t="s">
        <v>99</v>
      </c>
      <c r="B11" s="33" t="s">
        <v>73</v>
      </c>
      <c r="C11" s="34">
        <v>24</v>
      </c>
      <c r="D11" s="34">
        <v>39</v>
      </c>
      <c r="E11" s="36">
        <f t="shared" si="0"/>
        <v>63</v>
      </c>
      <c r="F11" s="35" t="s">
        <v>344</v>
      </c>
      <c r="G11" s="37" t="s">
        <v>74</v>
      </c>
      <c r="I11" s="12"/>
    </row>
    <row r="12" spans="1:9" s="7" customFormat="1" x14ac:dyDescent="0.3">
      <c r="A12" s="33" t="s">
        <v>121</v>
      </c>
      <c r="B12" s="33" t="s">
        <v>67</v>
      </c>
      <c r="C12" s="34">
        <v>25.5</v>
      </c>
      <c r="D12" s="34">
        <v>35</v>
      </c>
      <c r="E12" s="36">
        <f t="shared" si="0"/>
        <v>60.5</v>
      </c>
      <c r="F12" s="35" t="s">
        <v>341</v>
      </c>
      <c r="G12" s="37" t="s">
        <v>68</v>
      </c>
      <c r="I12" s="12"/>
    </row>
    <row r="13" spans="1:9" s="7" customFormat="1" x14ac:dyDescent="0.3">
      <c r="A13" s="33" t="s">
        <v>109</v>
      </c>
      <c r="B13" s="33" t="s">
        <v>110</v>
      </c>
      <c r="C13" s="34">
        <v>29</v>
      </c>
      <c r="D13" s="34">
        <v>31</v>
      </c>
      <c r="E13" s="36">
        <f t="shared" si="0"/>
        <v>60</v>
      </c>
      <c r="F13" s="35" t="s">
        <v>345</v>
      </c>
      <c r="G13" s="37" t="s">
        <v>75</v>
      </c>
      <c r="I13" s="12"/>
    </row>
    <row r="14" spans="1:9" s="7" customFormat="1" x14ac:dyDescent="0.3">
      <c r="A14" s="33" t="s">
        <v>116</v>
      </c>
      <c r="B14" s="33" t="s">
        <v>98</v>
      </c>
      <c r="C14" s="34">
        <v>18</v>
      </c>
      <c r="D14" s="34">
        <v>38</v>
      </c>
      <c r="E14" s="36">
        <f t="shared" si="0"/>
        <v>56</v>
      </c>
      <c r="F14" s="35" t="s">
        <v>343</v>
      </c>
      <c r="G14" s="37" t="s">
        <v>85</v>
      </c>
      <c r="I14" s="12"/>
    </row>
    <row r="15" spans="1:9" s="7" customFormat="1" x14ac:dyDescent="0.3">
      <c r="A15" s="33" t="s">
        <v>122</v>
      </c>
      <c r="B15" s="33" t="s">
        <v>123</v>
      </c>
      <c r="C15" s="34">
        <v>24</v>
      </c>
      <c r="D15" s="34">
        <v>30</v>
      </c>
      <c r="E15" s="36">
        <f t="shared" si="0"/>
        <v>54</v>
      </c>
      <c r="F15" s="35" t="s">
        <v>346</v>
      </c>
      <c r="G15" s="37" t="s">
        <v>61</v>
      </c>
      <c r="I15" s="12"/>
    </row>
    <row r="16" spans="1:9" s="7" customFormat="1" x14ac:dyDescent="0.3">
      <c r="A16" s="33" t="s">
        <v>124</v>
      </c>
      <c r="B16" s="33" t="s">
        <v>125</v>
      </c>
      <c r="C16" s="34">
        <v>15.5</v>
      </c>
      <c r="D16" s="34">
        <v>38</v>
      </c>
      <c r="E16" s="36">
        <f t="shared" si="0"/>
        <v>53.5</v>
      </c>
      <c r="F16" s="35" t="s">
        <v>354</v>
      </c>
      <c r="G16" s="37" t="s">
        <v>126</v>
      </c>
      <c r="I16" s="12"/>
    </row>
    <row r="17" spans="1:9" s="7" customFormat="1" x14ac:dyDescent="0.3">
      <c r="A17" s="33" t="s">
        <v>91</v>
      </c>
      <c r="B17" s="33" t="s">
        <v>71</v>
      </c>
      <c r="C17" s="34">
        <v>21.5</v>
      </c>
      <c r="D17" s="34">
        <v>31</v>
      </c>
      <c r="E17" s="36">
        <f t="shared" si="0"/>
        <v>52.5</v>
      </c>
      <c r="F17" s="35" t="s">
        <v>347</v>
      </c>
      <c r="G17" s="37" t="s">
        <v>72</v>
      </c>
      <c r="I17" s="12"/>
    </row>
    <row r="18" spans="1:9" s="7" customFormat="1" x14ac:dyDescent="0.3">
      <c r="A18" s="33" t="s">
        <v>112</v>
      </c>
      <c r="B18" s="33" t="s">
        <v>69</v>
      </c>
      <c r="C18" s="34">
        <v>20.5</v>
      </c>
      <c r="D18" s="34">
        <v>32</v>
      </c>
      <c r="E18" s="36">
        <f t="shared" si="0"/>
        <v>52.5</v>
      </c>
      <c r="F18" s="35" t="s">
        <v>347</v>
      </c>
      <c r="G18" s="37" t="s">
        <v>70</v>
      </c>
      <c r="I18" s="12"/>
    </row>
    <row r="19" spans="1:9" s="7" customFormat="1" x14ac:dyDescent="0.3">
      <c r="A19" s="33" t="s">
        <v>113</v>
      </c>
      <c r="B19" s="33" t="s">
        <v>114</v>
      </c>
      <c r="C19" s="34">
        <v>21.5</v>
      </c>
      <c r="D19" s="34">
        <v>30</v>
      </c>
      <c r="E19" s="36">
        <f t="shared" si="0"/>
        <v>51.5</v>
      </c>
      <c r="F19" s="35" t="s">
        <v>353</v>
      </c>
      <c r="G19" s="37" t="s">
        <v>115</v>
      </c>
      <c r="I19" s="12"/>
    </row>
    <row r="20" spans="1:9" s="7" customFormat="1" x14ac:dyDescent="0.3">
      <c r="A20" s="33" t="s">
        <v>117</v>
      </c>
      <c r="B20" s="33" t="s">
        <v>86</v>
      </c>
      <c r="C20" s="34">
        <v>17.5</v>
      </c>
      <c r="D20" s="34">
        <v>33</v>
      </c>
      <c r="E20" s="36">
        <f t="shared" si="0"/>
        <v>50.5</v>
      </c>
      <c r="F20" s="35" t="s">
        <v>349</v>
      </c>
      <c r="G20" s="37" t="s">
        <v>87</v>
      </c>
      <c r="I20" s="12"/>
    </row>
    <row r="21" spans="1:9" s="7" customFormat="1" x14ac:dyDescent="0.3">
      <c r="A21" s="33" t="s">
        <v>118</v>
      </c>
      <c r="B21" s="33" t="s">
        <v>119</v>
      </c>
      <c r="C21" s="34">
        <v>19.5</v>
      </c>
      <c r="D21" s="34">
        <v>31</v>
      </c>
      <c r="E21" s="36">
        <f t="shared" si="0"/>
        <v>50.5</v>
      </c>
      <c r="F21" s="35" t="s">
        <v>349</v>
      </c>
      <c r="G21" s="37" t="s">
        <v>120</v>
      </c>
      <c r="I21" s="12"/>
    </row>
    <row r="22" spans="1:9" s="7" customFormat="1" x14ac:dyDescent="0.3">
      <c r="A22" s="33" t="s">
        <v>100</v>
      </c>
      <c r="B22" s="33" t="s">
        <v>101</v>
      </c>
      <c r="C22" s="34">
        <v>12.5</v>
      </c>
      <c r="D22" s="34">
        <v>38</v>
      </c>
      <c r="E22" s="36">
        <f t="shared" si="0"/>
        <v>50.5</v>
      </c>
      <c r="F22" s="35" t="s">
        <v>349</v>
      </c>
      <c r="G22" s="37" t="s">
        <v>102</v>
      </c>
      <c r="I22" s="12"/>
    </row>
    <row r="23" spans="1:9" s="7" customFormat="1" x14ac:dyDescent="0.3">
      <c r="A23" s="33" t="s">
        <v>97</v>
      </c>
      <c r="B23" s="33" t="s">
        <v>98</v>
      </c>
      <c r="C23" s="34">
        <v>18.5</v>
      </c>
      <c r="D23" s="34">
        <v>30</v>
      </c>
      <c r="E23" s="36">
        <f t="shared" si="0"/>
        <v>48.5</v>
      </c>
      <c r="F23" s="35" t="s">
        <v>352</v>
      </c>
      <c r="G23" s="37" t="s">
        <v>85</v>
      </c>
      <c r="I23" s="12"/>
    </row>
    <row r="24" spans="1:9" s="7" customFormat="1" x14ac:dyDescent="0.3">
      <c r="A24" s="33" t="s">
        <v>103</v>
      </c>
      <c r="B24" s="33" t="s">
        <v>104</v>
      </c>
      <c r="C24" s="34">
        <v>20</v>
      </c>
      <c r="D24" s="34">
        <v>28</v>
      </c>
      <c r="E24" s="36">
        <f t="shared" si="0"/>
        <v>48</v>
      </c>
      <c r="F24" s="35" t="s">
        <v>355</v>
      </c>
      <c r="G24" s="37" t="s">
        <v>105</v>
      </c>
      <c r="I24" s="12"/>
    </row>
    <row r="25" spans="1:9" s="7" customFormat="1" x14ac:dyDescent="0.3">
      <c r="A25" s="33" t="s">
        <v>92</v>
      </c>
      <c r="B25" s="33" t="s">
        <v>93</v>
      </c>
      <c r="C25" s="34">
        <v>8.5</v>
      </c>
      <c r="D25" s="34">
        <v>33</v>
      </c>
      <c r="E25" s="36">
        <f t="shared" si="0"/>
        <v>41.5</v>
      </c>
      <c r="F25" s="35" t="s">
        <v>356</v>
      </c>
      <c r="G25" s="37" t="s">
        <v>94</v>
      </c>
      <c r="I25" s="12"/>
    </row>
    <row r="26" spans="1:9" s="7" customFormat="1" x14ac:dyDescent="0.3">
      <c r="A26" s="33" t="s">
        <v>106</v>
      </c>
      <c r="B26" s="33" t="s">
        <v>107</v>
      </c>
      <c r="C26" s="34">
        <v>9</v>
      </c>
      <c r="D26" s="34">
        <v>27</v>
      </c>
      <c r="E26" s="36">
        <f t="shared" si="0"/>
        <v>36</v>
      </c>
      <c r="F26" s="35" t="s">
        <v>357</v>
      </c>
      <c r="G26" s="37" t="s">
        <v>108</v>
      </c>
      <c r="I26" s="12"/>
    </row>
    <row r="27" spans="1:9" s="7" customFormat="1" x14ac:dyDescent="0.3">
      <c r="A27" s="33" t="s">
        <v>89</v>
      </c>
      <c r="B27" s="33" t="s">
        <v>90</v>
      </c>
      <c r="C27" s="45" t="s">
        <v>338</v>
      </c>
      <c r="D27" s="46"/>
      <c r="E27" s="46"/>
      <c r="F27" s="47"/>
      <c r="G27" s="37" t="s">
        <v>77</v>
      </c>
      <c r="I27" s="12"/>
    </row>
    <row r="28" spans="1:9" s="7" customFormat="1" x14ac:dyDescent="0.3">
      <c r="C28" s="25"/>
      <c r="D28" s="25"/>
      <c r="E28" s="18"/>
      <c r="F28" s="12"/>
      <c r="G28" s="13"/>
    </row>
    <row r="29" spans="1:9" s="7" customFormat="1" x14ac:dyDescent="0.3">
      <c r="C29" s="25"/>
      <c r="D29" s="25"/>
      <c r="E29" s="18"/>
      <c r="F29" s="12"/>
      <c r="G29" s="13"/>
    </row>
    <row r="30" spans="1:9" s="7" customFormat="1" x14ac:dyDescent="0.3">
      <c r="C30" s="25"/>
      <c r="D30" s="25"/>
      <c r="E30" s="18"/>
      <c r="F30" s="12"/>
      <c r="G30" s="13"/>
    </row>
    <row r="31" spans="1:9" s="7" customFormat="1" x14ac:dyDescent="0.3">
      <c r="C31" s="25"/>
      <c r="D31" s="25"/>
      <c r="E31" s="18"/>
      <c r="F31" s="12"/>
      <c r="G31" s="13"/>
    </row>
  </sheetData>
  <sortState ref="A8:G26">
    <sortCondition descending="1" ref="E8:E26"/>
    <sortCondition ref="A8:A26"/>
  </sortState>
  <mergeCells count="1">
    <mergeCell ref="C27:F27"/>
  </mergeCells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4"/>
  <sheetViews>
    <sheetView zoomScale="130" zoomScaleNormal="130" workbookViewId="0">
      <pane ySplit="8" topLeftCell="A9" activePane="bottomLeft" state="frozen"/>
      <selection pane="bottomLeft" activeCell="B3" sqref="B3"/>
    </sheetView>
  </sheetViews>
  <sheetFormatPr defaultRowHeight="14.4" x14ac:dyDescent="0.3"/>
  <cols>
    <col min="1" max="1" width="22.33203125" customWidth="1"/>
    <col min="2" max="2" width="25.33203125" customWidth="1"/>
    <col min="3" max="3" width="12.33203125" style="23" customWidth="1"/>
    <col min="4" max="4" width="10.33203125" style="23" customWidth="1"/>
    <col min="5" max="5" width="9.44140625" style="20" customWidth="1"/>
    <col min="6" max="6" width="6.6640625" style="3" customWidth="1"/>
    <col min="7" max="7" width="36.5546875" style="4" bestFit="1" customWidth="1"/>
    <col min="8" max="8" width="0" hidden="1" customWidth="1"/>
  </cols>
  <sheetData>
    <row r="1" spans="1:7" x14ac:dyDescent="0.3">
      <c r="A1" t="s">
        <v>0</v>
      </c>
      <c r="B1" s="2" t="s">
        <v>1</v>
      </c>
    </row>
    <row r="2" spans="1:7" x14ac:dyDescent="0.3">
      <c r="A2" t="s">
        <v>2</v>
      </c>
      <c r="B2" s="11" t="s">
        <v>359</v>
      </c>
    </row>
    <row r="3" spans="1:7" x14ac:dyDescent="0.3">
      <c r="A3" t="s">
        <v>3</v>
      </c>
      <c r="B3" s="2" t="s">
        <v>137</v>
      </c>
    </row>
    <row r="5" spans="1:7" x14ac:dyDescent="0.3">
      <c r="A5" s="9" t="s">
        <v>358</v>
      </c>
      <c r="C5" s="24"/>
      <c r="D5" s="24"/>
    </row>
    <row r="6" spans="1:7" x14ac:dyDescent="0.3">
      <c r="A6" s="10"/>
      <c r="C6" s="26"/>
      <c r="D6" s="26"/>
    </row>
    <row r="8" spans="1:7" ht="28.8" x14ac:dyDescent="0.3">
      <c r="A8" s="31" t="s">
        <v>7</v>
      </c>
      <c r="B8" s="31" t="s">
        <v>8</v>
      </c>
      <c r="C8" s="31" t="s">
        <v>360</v>
      </c>
      <c r="D8" s="31" t="s">
        <v>361</v>
      </c>
      <c r="E8" s="32" t="s">
        <v>9</v>
      </c>
      <c r="F8" s="31" t="s">
        <v>10</v>
      </c>
      <c r="G8" s="31" t="s">
        <v>6</v>
      </c>
    </row>
    <row r="9" spans="1:7" s="7" customFormat="1" x14ac:dyDescent="0.3">
      <c r="A9" s="33" t="s">
        <v>141</v>
      </c>
      <c r="B9" s="33" t="s">
        <v>142</v>
      </c>
      <c r="C9" s="34">
        <v>29</v>
      </c>
      <c r="D9" s="34">
        <v>42</v>
      </c>
      <c r="E9" s="36">
        <f t="shared" ref="E9:E24" si="0">C9+D9</f>
        <v>71</v>
      </c>
      <c r="F9" s="35" t="s">
        <v>339</v>
      </c>
      <c r="G9" s="37" t="s">
        <v>64</v>
      </c>
    </row>
    <row r="10" spans="1:7" s="7" customFormat="1" x14ac:dyDescent="0.3">
      <c r="A10" s="33" t="s">
        <v>165</v>
      </c>
      <c r="B10" s="33" t="s">
        <v>128</v>
      </c>
      <c r="C10" s="34">
        <v>27.5</v>
      </c>
      <c r="D10" s="34">
        <v>38</v>
      </c>
      <c r="E10" s="36">
        <f t="shared" si="0"/>
        <v>65.5</v>
      </c>
      <c r="F10" s="35" t="s">
        <v>340</v>
      </c>
      <c r="G10" s="37" t="s">
        <v>129</v>
      </c>
    </row>
    <row r="11" spans="1:7" s="7" customFormat="1" x14ac:dyDescent="0.3">
      <c r="A11" s="33" t="s">
        <v>152</v>
      </c>
      <c r="B11" s="33" t="s">
        <v>69</v>
      </c>
      <c r="C11" s="34">
        <v>27.5</v>
      </c>
      <c r="D11" s="34">
        <v>38</v>
      </c>
      <c r="E11" s="36">
        <f t="shared" si="0"/>
        <v>65.5</v>
      </c>
      <c r="F11" s="35" t="s">
        <v>340</v>
      </c>
      <c r="G11" s="37" t="s">
        <v>70</v>
      </c>
    </row>
    <row r="12" spans="1:7" s="7" customFormat="1" x14ac:dyDescent="0.3">
      <c r="A12" s="33" t="s">
        <v>138</v>
      </c>
      <c r="B12" s="33" t="s">
        <v>139</v>
      </c>
      <c r="C12" s="34">
        <v>25.5</v>
      </c>
      <c r="D12" s="34">
        <v>38</v>
      </c>
      <c r="E12" s="36">
        <f t="shared" si="0"/>
        <v>63.5</v>
      </c>
      <c r="F12" s="35" t="s">
        <v>344</v>
      </c>
      <c r="G12" s="37" t="s">
        <v>140</v>
      </c>
    </row>
    <row r="13" spans="1:7" s="7" customFormat="1" x14ac:dyDescent="0.3">
      <c r="A13" s="33" t="s">
        <v>143</v>
      </c>
      <c r="B13" s="33" t="s">
        <v>144</v>
      </c>
      <c r="C13" s="34">
        <v>22</v>
      </c>
      <c r="D13" s="34">
        <v>41</v>
      </c>
      <c r="E13" s="36">
        <f t="shared" si="0"/>
        <v>63</v>
      </c>
      <c r="F13" s="35" t="s">
        <v>341</v>
      </c>
      <c r="G13" s="37" t="s">
        <v>145</v>
      </c>
    </row>
    <row r="14" spans="1:7" s="7" customFormat="1" x14ac:dyDescent="0.3">
      <c r="A14" s="33" t="s">
        <v>155</v>
      </c>
      <c r="B14" s="33" t="s">
        <v>133</v>
      </c>
      <c r="C14" s="34">
        <v>27</v>
      </c>
      <c r="D14" s="34">
        <v>34</v>
      </c>
      <c r="E14" s="36">
        <f t="shared" si="0"/>
        <v>61</v>
      </c>
      <c r="F14" s="35" t="s">
        <v>345</v>
      </c>
      <c r="G14" s="37" t="s">
        <v>134</v>
      </c>
    </row>
    <row r="15" spans="1:7" s="7" customFormat="1" x14ac:dyDescent="0.3">
      <c r="A15" s="33" t="s">
        <v>168</v>
      </c>
      <c r="B15" s="33" t="s">
        <v>169</v>
      </c>
      <c r="C15" s="34">
        <v>22</v>
      </c>
      <c r="D15" s="34">
        <v>39</v>
      </c>
      <c r="E15" s="36">
        <f t="shared" si="0"/>
        <v>61</v>
      </c>
      <c r="F15" s="35" t="s">
        <v>345</v>
      </c>
      <c r="G15" s="37" t="s">
        <v>170</v>
      </c>
    </row>
    <row r="16" spans="1:7" s="7" customFormat="1" x14ac:dyDescent="0.3">
      <c r="A16" s="33" t="s">
        <v>154</v>
      </c>
      <c r="B16" s="33" t="s">
        <v>139</v>
      </c>
      <c r="C16" s="34">
        <v>27.5</v>
      </c>
      <c r="D16" s="34">
        <v>32</v>
      </c>
      <c r="E16" s="36">
        <f t="shared" si="0"/>
        <v>59.5</v>
      </c>
      <c r="F16" s="35" t="s">
        <v>346</v>
      </c>
      <c r="G16" s="37" t="s">
        <v>140</v>
      </c>
    </row>
    <row r="17" spans="1:7" s="7" customFormat="1" x14ac:dyDescent="0.3">
      <c r="A17" s="33" t="s">
        <v>159</v>
      </c>
      <c r="B17" s="33" t="s">
        <v>160</v>
      </c>
      <c r="C17" s="34">
        <v>25.5</v>
      </c>
      <c r="D17" s="34">
        <v>33</v>
      </c>
      <c r="E17" s="36">
        <f t="shared" si="0"/>
        <v>58.5</v>
      </c>
      <c r="F17" s="35" t="s">
        <v>354</v>
      </c>
      <c r="G17" s="37" t="s">
        <v>161</v>
      </c>
    </row>
    <row r="18" spans="1:7" s="7" customFormat="1" x14ac:dyDescent="0.3">
      <c r="A18" s="33" t="s">
        <v>156</v>
      </c>
      <c r="B18" s="33" t="s">
        <v>60</v>
      </c>
      <c r="C18" s="34">
        <v>20</v>
      </c>
      <c r="D18" s="34">
        <v>36</v>
      </c>
      <c r="E18" s="36">
        <f t="shared" si="0"/>
        <v>56</v>
      </c>
      <c r="F18" s="35" t="s">
        <v>347</v>
      </c>
      <c r="G18" s="37" t="s">
        <v>61</v>
      </c>
    </row>
    <row r="19" spans="1:7" s="7" customFormat="1" x14ac:dyDescent="0.3">
      <c r="A19" s="33" t="s">
        <v>162</v>
      </c>
      <c r="B19" s="33" t="s">
        <v>163</v>
      </c>
      <c r="C19" s="34">
        <v>25.5</v>
      </c>
      <c r="D19" s="34">
        <v>30</v>
      </c>
      <c r="E19" s="36">
        <f t="shared" si="0"/>
        <v>55.5</v>
      </c>
      <c r="F19" s="35" t="s">
        <v>348</v>
      </c>
      <c r="G19" s="37" t="s">
        <v>164</v>
      </c>
    </row>
    <row r="20" spans="1:7" s="7" customFormat="1" x14ac:dyDescent="0.3">
      <c r="A20" s="33" t="s">
        <v>146</v>
      </c>
      <c r="B20" s="33" t="s">
        <v>147</v>
      </c>
      <c r="C20" s="34">
        <v>24</v>
      </c>
      <c r="D20" s="34">
        <v>31</v>
      </c>
      <c r="E20" s="36">
        <f t="shared" si="0"/>
        <v>55</v>
      </c>
      <c r="F20" s="35" t="s">
        <v>353</v>
      </c>
      <c r="G20" s="37" t="s">
        <v>148</v>
      </c>
    </row>
    <row r="21" spans="1:7" s="7" customFormat="1" x14ac:dyDescent="0.3">
      <c r="A21" s="33" t="s">
        <v>157</v>
      </c>
      <c r="B21" s="33" t="s">
        <v>158</v>
      </c>
      <c r="C21" s="34">
        <v>21.5</v>
      </c>
      <c r="D21" s="34">
        <v>33</v>
      </c>
      <c r="E21" s="36">
        <f t="shared" si="0"/>
        <v>54.5</v>
      </c>
      <c r="F21" s="35" t="s">
        <v>349</v>
      </c>
      <c r="G21" s="37" t="s">
        <v>76</v>
      </c>
    </row>
    <row r="22" spans="1:7" s="7" customFormat="1" x14ac:dyDescent="0.3">
      <c r="A22" s="33" t="s">
        <v>166</v>
      </c>
      <c r="B22" s="33" t="s">
        <v>63</v>
      </c>
      <c r="C22" s="34">
        <v>20.5</v>
      </c>
      <c r="D22" s="34">
        <v>34</v>
      </c>
      <c r="E22" s="36">
        <f t="shared" si="0"/>
        <v>54.5</v>
      </c>
      <c r="F22" s="35" t="s">
        <v>349</v>
      </c>
      <c r="G22" s="37" t="s">
        <v>81</v>
      </c>
    </row>
    <row r="23" spans="1:7" s="7" customFormat="1" x14ac:dyDescent="0.3">
      <c r="A23" s="33" t="s">
        <v>153</v>
      </c>
      <c r="B23" s="33" t="s">
        <v>132</v>
      </c>
      <c r="C23" s="34">
        <v>20.5</v>
      </c>
      <c r="D23" s="34">
        <v>33</v>
      </c>
      <c r="E23" s="36">
        <f t="shared" si="0"/>
        <v>53.5</v>
      </c>
      <c r="F23" s="35" t="s">
        <v>351</v>
      </c>
      <c r="G23" s="37" t="s">
        <v>78</v>
      </c>
    </row>
    <row r="24" spans="1:7" s="7" customFormat="1" x14ac:dyDescent="0.3">
      <c r="A24" s="33" t="s">
        <v>149</v>
      </c>
      <c r="B24" s="33" t="s">
        <v>150</v>
      </c>
      <c r="C24" s="34">
        <v>25</v>
      </c>
      <c r="D24" s="34">
        <v>27</v>
      </c>
      <c r="E24" s="36">
        <f t="shared" si="0"/>
        <v>52</v>
      </c>
      <c r="F24" s="35" t="s">
        <v>352</v>
      </c>
      <c r="G24" s="37" t="s">
        <v>151</v>
      </c>
    </row>
  </sheetData>
  <sortState ref="A9:G24">
    <sortCondition descending="1" ref="E9:E24"/>
    <sortCondition ref="A9:A24"/>
  </sortState>
  <pageMargins left="0.7" right="0.7" top="0.75" bottom="0.75" header="0.3" footer="0.3"/>
  <pageSetup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23"/>
  <sheetViews>
    <sheetView zoomScale="130" zoomScaleNormal="130" workbookViewId="0">
      <pane ySplit="7" topLeftCell="A8" activePane="bottomLeft" state="frozen"/>
      <selection pane="bottomLeft" activeCell="B3" sqref="B3"/>
    </sheetView>
  </sheetViews>
  <sheetFormatPr defaultColWidth="8.88671875" defaultRowHeight="14.4" x14ac:dyDescent="0.3"/>
  <cols>
    <col min="1" max="1" width="17.21875" style="7" customWidth="1"/>
    <col min="2" max="2" width="25.21875" style="7" customWidth="1"/>
    <col min="3" max="3" width="13.44140625" style="25" bestFit="1" customWidth="1"/>
    <col min="4" max="4" width="8.33203125" style="25" customWidth="1"/>
    <col min="5" max="5" width="9.6640625" style="18" customWidth="1"/>
    <col min="6" max="6" width="6.6640625" style="12" customWidth="1"/>
    <col min="7" max="7" width="41.44140625" style="13" bestFit="1" customWidth="1"/>
    <col min="8" max="8" width="0" style="7" hidden="1" customWidth="1"/>
    <col min="9" max="16384" width="8.88671875" style="7"/>
  </cols>
  <sheetData>
    <row r="1" spans="1:7" x14ac:dyDescent="0.3">
      <c r="A1" s="7" t="s">
        <v>0</v>
      </c>
      <c r="B1" s="17" t="s">
        <v>1</v>
      </c>
    </row>
    <row r="2" spans="1:7" x14ac:dyDescent="0.3">
      <c r="A2" s="7" t="s">
        <v>2</v>
      </c>
      <c r="B2" s="11" t="s">
        <v>359</v>
      </c>
    </row>
    <row r="3" spans="1:7" x14ac:dyDescent="0.3">
      <c r="A3" s="7" t="s">
        <v>3</v>
      </c>
      <c r="B3" s="17" t="s">
        <v>173</v>
      </c>
    </row>
    <row r="5" spans="1:7" x14ac:dyDescent="0.3">
      <c r="A5" s="9" t="s">
        <v>358</v>
      </c>
      <c r="C5" s="24"/>
      <c r="D5" s="24"/>
    </row>
    <row r="7" spans="1:7" ht="28.8" x14ac:dyDescent="0.3">
      <c r="A7" s="31" t="s">
        <v>7</v>
      </c>
      <c r="B7" s="31" t="s">
        <v>8</v>
      </c>
      <c r="C7" s="31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7" x14ac:dyDescent="0.3">
      <c r="A8" s="33" t="s">
        <v>186</v>
      </c>
      <c r="B8" s="33" t="s">
        <v>163</v>
      </c>
      <c r="C8" s="34">
        <v>22</v>
      </c>
      <c r="D8" s="34">
        <v>48</v>
      </c>
      <c r="E8" s="36">
        <f t="shared" ref="E8:E23" si="0">C8+D8</f>
        <v>70</v>
      </c>
      <c r="F8" s="35" t="s">
        <v>339</v>
      </c>
      <c r="G8" s="37" t="s">
        <v>164</v>
      </c>
    </row>
    <row r="9" spans="1:7" x14ac:dyDescent="0.3">
      <c r="A9" s="33" t="s">
        <v>179</v>
      </c>
      <c r="B9" s="33" t="s">
        <v>135</v>
      </c>
      <c r="C9" s="34">
        <v>25.5</v>
      </c>
      <c r="D9" s="34">
        <v>42</v>
      </c>
      <c r="E9" s="36">
        <f t="shared" si="0"/>
        <v>67.5</v>
      </c>
      <c r="F9" s="35" t="s">
        <v>340</v>
      </c>
      <c r="G9" s="37" t="s">
        <v>136</v>
      </c>
    </row>
    <row r="10" spans="1:7" x14ac:dyDescent="0.3">
      <c r="A10" s="33" t="s">
        <v>185</v>
      </c>
      <c r="B10" s="33" t="s">
        <v>55</v>
      </c>
      <c r="C10" s="34">
        <v>25</v>
      </c>
      <c r="D10" s="34">
        <v>39</v>
      </c>
      <c r="E10" s="36">
        <f t="shared" si="0"/>
        <v>64</v>
      </c>
      <c r="F10" s="35" t="s">
        <v>342</v>
      </c>
      <c r="G10" s="37" t="s">
        <v>56</v>
      </c>
    </row>
    <row r="11" spans="1:7" x14ac:dyDescent="0.3">
      <c r="A11" s="33" t="s">
        <v>181</v>
      </c>
      <c r="B11" s="33" t="s">
        <v>82</v>
      </c>
      <c r="C11" s="34">
        <v>24.5</v>
      </c>
      <c r="D11" s="34">
        <v>36</v>
      </c>
      <c r="E11" s="36">
        <f t="shared" si="0"/>
        <v>60.5</v>
      </c>
      <c r="F11" s="35" t="s">
        <v>344</v>
      </c>
      <c r="G11" s="37" t="s">
        <v>83</v>
      </c>
    </row>
    <row r="12" spans="1:7" x14ac:dyDescent="0.3">
      <c r="A12" s="33" t="s">
        <v>192</v>
      </c>
      <c r="B12" s="33" t="s">
        <v>193</v>
      </c>
      <c r="C12" s="34">
        <v>23.5</v>
      </c>
      <c r="D12" s="34">
        <v>36</v>
      </c>
      <c r="E12" s="36">
        <f t="shared" si="0"/>
        <v>59.5</v>
      </c>
      <c r="F12" s="35" t="s">
        <v>341</v>
      </c>
      <c r="G12" s="37" t="s">
        <v>194</v>
      </c>
    </row>
    <row r="13" spans="1:7" x14ac:dyDescent="0.3">
      <c r="A13" s="33" t="s">
        <v>187</v>
      </c>
      <c r="B13" s="33" t="s">
        <v>167</v>
      </c>
      <c r="C13" s="34">
        <v>19.5</v>
      </c>
      <c r="D13" s="34">
        <v>39</v>
      </c>
      <c r="E13" s="36">
        <f t="shared" si="0"/>
        <v>58.5</v>
      </c>
      <c r="F13" s="35" t="s">
        <v>345</v>
      </c>
      <c r="G13" s="37" t="s">
        <v>84</v>
      </c>
    </row>
    <row r="14" spans="1:7" x14ac:dyDescent="0.3">
      <c r="A14" s="33" t="s">
        <v>180</v>
      </c>
      <c r="B14" s="33" t="s">
        <v>128</v>
      </c>
      <c r="C14" s="34">
        <v>23</v>
      </c>
      <c r="D14" s="34">
        <v>35</v>
      </c>
      <c r="E14" s="36">
        <f t="shared" si="0"/>
        <v>58</v>
      </c>
      <c r="F14" s="35" t="s">
        <v>343</v>
      </c>
      <c r="G14" s="37" t="s">
        <v>70</v>
      </c>
    </row>
    <row r="15" spans="1:7" x14ac:dyDescent="0.3">
      <c r="A15" s="33" t="s">
        <v>188</v>
      </c>
      <c r="B15" s="33" t="s">
        <v>110</v>
      </c>
      <c r="C15" s="34">
        <v>22</v>
      </c>
      <c r="D15" s="34">
        <v>36</v>
      </c>
      <c r="E15" s="36">
        <f t="shared" si="0"/>
        <v>58</v>
      </c>
      <c r="F15" s="35" t="s">
        <v>343</v>
      </c>
      <c r="G15" s="37" t="s">
        <v>75</v>
      </c>
    </row>
    <row r="16" spans="1:7" x14ac:dyDescent="0.3">
      <c r="A16" s="33" t="s">
        <v>174</v>
      </c>
      <c r="B16" s="33" t="s">
        <v>175</v>
      </c>
      <c r="C16" s="34">
        <v>23</v>
      </c>
      <c r="D16" s="34">
        <v>34</v>
      </c>
      <c r="E16" s="36">
        <f t="shared" si="0"/>
        <v>57</v>
      </c>
      <c r="F16" s="35" t="s">
        <v>354</v>
      </c>
      <c r="G16" s="37" t="s">
        <v>176</v>
      </c>
    </row>
    <row r="17" spans="1:7" x14ac:dyDescent="0.3">
      <c r="A17" s="33" t="s">
        <v>189</v>
      </c>
      <c r="B17" s="33" t="s">
        <v>65</v>
      </c>
      <c r="C17" s="34">
        <v>21.5</v>
      </c>
      <c r="D17" s="34">
        <v>34</v>
      </c>
      <c r="E17" s="36">
        <f t="shared" si="0"/>
        <v>55.5</v>
      </c>
      <c r="F17" s="35" t="s">
        <v>347</v>
      </c>
      <c r="G17" s="37" t="s">
        <v>66</v>
      </c>
    </row>
    <row r="18" spans="1:7" x14ac:dyDescent="0.3">
      <c r="A18" s="33" t="s">
        <v>177</v>
      </c>
      <c r="B18" s="33" t="s">
        <v>171</v>
      </c>
      <c r="C18" s="34">
        <v>23</v>
      </c>
      <c r="D18" s="34">
        <v>32</v>
      </c>
      <c r="E18" s="36">
        <f t="shared" si="0"/>
        <v>55</v>
      </c>
      <c r="F18" s="35" t="s">
        <v>348</v>
      </c>
      <c r="G18" s="37" t="s">
        <v>178</v>
      </c>
    </row>
    <row r="19" spans="1:7" x14ac:dyDescent="0.3">
      <c r="A19" s="33" t="s">
        <v>195</v>
      </c>
      <c r="B19" s="33" t="s">
        <v>163</v>
      </c>
      <c r="C19" s="34">
        <v>17</v>
      </c>
      <c r="D19" s="34">
        <v>35</v>
      </c>
      <c r="E19" s="36">
        <f t="shared" si="0"/>
        <v>52</v>
      </c>
      <c r="F19" s="35" t="s">
        <v>353</v>
      </c>
      <c r="G19" s="37" t="s">
        <v>164</v>
      </c>
    </row>
    <row r="20" spans="1:7" x14ac:dyDescent="0.3">
      <c r="A20" s="33" t="s">
        <v>190</v>
      </c>
      <c r="B20" s="33" t="s">
        <v>79</v>
      </c>
      <c r="C20" s="34">
        <v>14.5</v>
      </c>
      <c r="D20" s="34">
        <v>36</v>
      </c>
      <c r="E20" s="36">
        <f t="shared" si="0"/>
        <v>50.5</v>
      </c>
      <c r="F20" s="35" t="s">
        <v>349</v>
      </c>
      <c r="G20" s="37" t="s">
        <v>80</v>
      </c>
    </row>
    <row r="21" spans="1:7" x14ac:dyDescent="0.3">
      <c r="A21" s="33" t="s">
        <v>196</v>
      </c>
      <c r="B21" s="33" t="s">
        <v>197</v>
      </c>
      <c r="C21" s="34">
        <v>18</v>
      </c>
      <c r="D21" s="34">
        <v>31</v>
      </c>
      <c r="E21" s="36">
        <f t="shared" si="0"/>
        <v>49</v>
      </c>
      <c r="F21" s="35" t="s">
        <v>350</v>
      </c>
      <c r="G21" s="37" t="s">
        <v>59</v>
      </c>
    </row>
    <row r="22" spans="1:7" x14ac:dyDescent="0.3">
      <c r="A22" s="33" t="s">
        <v>182</v>
      </c>
      <c r="B22" s="33" t="s">
        <v>183</v>
      </c>
      <c r="C22" s="34">
        <v>13</v>
      </c>
      <c r="D22" s="34">
        <v>24</v>
      </c>
      <c r="E22" s="36">
        <f t="shared" si="0"/>
        <v>37</v>
      </c>
      <c r="F22" s="35" t="s">
        <v>351</v>
      </c>
      <c r="G22" s="37" t="s">
        <v>184</v>
      </c>
    </row>
    <row r="23" spans="1:7" x14ac:dyDescent="0.3">
      <c r="A23" s="33" t="s">
        <v>191</v>
      </c>
      <c r="B23" s="33" t="s">
        <v>130</v>
      </c>
      <c r="C23" s="34">
        <v>17.5</v>
      </c>
      <c r="D23" s="34">
        <v>19</v>
      </c>
      <c r="E23" s="36">
        <f t="shared" si="0"/>
        <v>36.5</v>
      </c>
      <c r="F23" s="35" t="s">
        <v>352</v>
      </c>
      <c r="G23" s="37" t="s">
        <v>131</v>
      </c>
    </row>
  </sheetData>
  <sortState ref="A8:G23">
    <sortCondition descending="1" ref="E8:E23"/>
    <sortCondition ref="A8:A23"/>
  </sortState>
  <pageMargins left="0.7" right="0.7" top="0.75" bottom="0.75" header="0.3" footer="0.3"/>
  <pageSetup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24"/>
  <sheetViews>
    <sheetView zoomScale="130" zoomScaleNormal="130" workbookViewId="0">
      <selection activeCell="B3" sqref="B3"/>
    </sheetView>
  </sheetViews>
  <sheetFormatPr defaultRowHeight="14.4" x14ac:dyDescent="0.3"/>
  <cols>
    <col min="1" max="1" width="19" customWidth="1"/>
    <col min="2" max="2" width="23" customWidth="1"/>
    <col min="3" max="3" width="11.88671875" style="23" customWidth="1"/>
    <col min="4" max="4" width="6.21875" style="23" customWidth="1"/>
    <col min="5" max="5" width="9.6640625" style="21" customWidth="1"/>
    <col min="6" max="6" width="6.6640625" style="3" customWidth="1"/>
    <col min="7" max="7" width="39.44140625" style="4" bestFit="1" customWidth="1"/>
    <col min="8" max="8" width="0" hidden="1" customWidth="1"/>
  </cols>
  <sheetData>
    <row r="1" spans="1:7" x14ac:dyDescent="0.3">
      <c r="A1" t="s">
        <v>0</v>
      </c>
      <c r="B1" s="1" t="s">
        <v>1</v>
      </c>
    </row>
    <row r="2" spans="1:7" x14ac:dyDescent="0.3">
      <c r="A2" t="s">
        <v>2</v>
      </c>
      <c r="B2" s="11" t="s">
        <v>359</v>
      </c>
    </row>
    <row r="3" spans="1:7" x14ac:dyDescent="0.3">
      <c r="A3" t="s">
        <v>3</v>
      </c>
      <c r="B3" s="1" t="s">
        <v>198</v>
      </c>
    </row>
    <row r="5" spans="1:7" x14ac:dyDescent="0.3">
      <c r="A5" s="9" t="s">
        <v>358</v>
      </c>
      <c r="C5" s="24"/>
      <c r="D5" s="24"/>
    </row>
    <row r="7" spans="1:7" ht="28.8" x14ac:dyDescent="0.3">
      <c r="A7" s="31" t="s">
        <v>7</v>
      </c>
      <c r="B7" s="31" t="s">
        <v>8</v>
      </c>
      <c r="C7" s="31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7" s="7" customFormat="1" x14ac:dyDescent="0.3">
      <c r="A8" s="33" t="s">
        <v>199</v>
      </c>
      <c r="B8" s="33" t="s">
        <v>200</v>
      </c>
      <c r="C8" s="34">
        <v>22.5</v>
      </c>
      <c r="D8" s="34">
        <v>49</v>
      </c>
      <c r="E8" s="39">
        <f t="shared" ref="E8:E22" si="0">C8+D8</f>
        <v>71.5</v>
      </c>
      <c r="F8" s="35" t="s">
        <v>339</v>
      </c>
      <c r="G8" s="37" t="s">
        <v>201</v>
      </c>
    </row>
    <row r="9" spans="1:7" s="7" customFormat="1" x14ac:dyDescent="0.3">
      <c r="A9" s="33" t="s">
        <v>228</v>
      </c>
      <c r="B9" s="33" t="s">
        <v>229</v>
      </c>
      <c r="C9" s="34">
        <v>21.5</v>
      </c>
      <c r="D9" s="34">
        <v>47</v>
      </c>
      <c r="E9" s="39">
        <f t="shared" si="0"/>
        <v>68.5</v>
      </c>
      <c r="F9" s="35" t="s">
        <v>340</v>
      </c>
      <c r="G9" s="37" t="s">
        <v>216</v>
      </c>
    </row>
    <row r="10" spans="1:7" s="7" customFormat="1" x14ac:dyDescent="0.3">
      <c r="A10" s="33" t="s">
        <v>217</v>
      </c>
      <c r="B10" s="33" t="s">
        <v>218</v>
      </c>
      <c r="C10" s="34">
        <v>23.5</v>
      </c>
      <c r="D10" s="34">
        <v>45</v>
      </c>
      <c r="E10" s="39">
        <f t="shared" si="0"/>
        <v>68.5</v>
      </c>
      <c r="F10" s="35" t="s">
        <v>340</v>
      </c>
      <c r="G10" s="37" t="s">
        <v>219</v>
      </c>
    </row>
    <row r="11" spans="1:7" s="7" customFormat="1" x14ac:dyDescent="0.3">
      <c r="A11" s="33" t="s">
        <v>230</v>
      </c>
      <c r="B11" s="33" t="s">
        <v>231</v>
      </c>
      <c r="C11" s="34">
        <v>21.5</v>
      </c>
      <c r="D11" s="34">
        <v>47</v>
      </c>
      <c r="E11" s="39">
        <f t="shared" si="0"/>
        <v>68.5</v>
      </c>
      <c r="F11" s="35" t="s">
        <v>340</v>
      </c>
      <c r="G11" s="37" t="s">
        <v>232</v>
      </c>
    </row>
    <row r="12" spans="1:7" s="7" customFormat="1" x14ac:dyDescent="0.3">
      <c r="A12" s="33" t="s">
        <v>205</v>
      </c>
      <c r="B12" s="33" t="s">
        <v>206</v>
      </c>
      <c r="C12" s="34">
        <v>18.5</v>
      </c>
      <c r="D12" s="34">
        <v>47</v>
      </c>
      <c r="E12" s="39">
        <f t="shared" si="0"/>
        <v>65.5</v>
      </c>
      <c r="F12" s="35" t="s">
        <v>341</v>
      </c>
      <c r="G12" s="37" t="s">
        <v>207</v>
      </c>
    </row>
    <row r="13" spans="1:7" s="7" customFormat="1" x14ac:dyDescent="0.3">
      <c r="A13" s="33" t="s">
        <v>220</v>
      </c>
      <c r="B13" s="33" t="s">
        <v>43</v>
      </c>
      <c r="C13" s="34">
        <v>25</v>
      </c>
      <c r="D13" s="34">
        <v>40</v>
      </c>
      <c r="E13" s="39">
        <f t="shared" si="0"/>
        <v>65</v>
      </c>
      <c r="F13" s="35" t="s">
        <v>345</v>
      </c>
      <c r="G13" s="37" t="s">
        <v>221</v>
      </c>
    </row>
    <row r="14" spans="1:7" s="7" customFormat="1" x14ac:dyDescent="0.3">
      <c r="A14" s="33" t="s">
        <v>222</v>
      </c>
      <c r="B14" s="33" t="s">
        <v>206</v>
      </c>
      <c r="C14" s="34">
        <v>25</v>
      </c>
      <c r="D14" s="34">
        <v>40</v>
      </c>
      <c r="E14" s="39">
        <f t="shared" si="0"/>
        <v>65</v>
      </c>
      <c r="F14" s="35" t="s">
        <v>345</v>
      </c>
      <c r="G14" s="37" t="s">
        <v>207</v>
      </c>
    </row>
    <row r="15" spans="1:7" s="7" customFormat="1" x14ac:dyDescent="0.3">
      <c r="A15" s="33" t="s">
        <v>225</v>
      </c>
      <c r="B15" s="33" t="s">
        <v>226</v>
      </c>
      <c r="C15" s="34">
        <v>19</v>
      </c>
      <c r="D15" s="34">
        <v>45</v>
      </c>
      <c r="E15" s="39">
        <f t="shared" si="0"/>
        <v>64</v>
      </c>
      <c r="F15" s="35" t="s">
        <v>346</v>
      </c>
      <c r="G15" s="37" t="s">
        <v>227</v>
      </c>
    </row>
    <row r="16" spans="1:7" s="7" customFormat="1" x14ac:dyDescent="0.3">
      <c r="A16" s="33" t="s">
        <v>211</v>
      </c>
      <c r="B16" s="33" t="s">
        <v>212</v>
      </c>
      <c r="C16" s="34">
        <v>20.5</v>
      </c>
      <c r="D16" s="34">
        <v>43</v>
      </c>
      <c r="E16" s="39">
        <f t="shared" si="0"/>
        <v>63.5</v>
      </c>
      <c r="F16" s="35" t="s">
        <v>354</v>
      </c>
      <c r="G16" s="37" t="s">
        <v>213</v>
      </c>
    </row>
    <row r="17" spans="1:7" s="7" customFormat="1" x14ac:dyDescent="0.3">
      <c r="A17" s="33" t="s">
        <v>224</v>
      </c>
      <c r="B17" s="33" t="s">
        <v>203</v>
      </c>
      <c r="C17" s="34">
        <v>19.5</v>
      </c>
      <c r="D17" s="34">
        <v>44</v>
      </c>
      <c r="E17" s="39">
        <f t="shared" si="0"/>
        <v>63.5</v>
      </c>
      <c r="F17" s="35" t="s">
        <v>354</v>
      </c>
      <c r="G17" s="37" t="s">
        <v>204</v>
      </c>
    </row>
    <row r="18" spans="1:7" s="7" customFormat="1" x14ac:dyDescent="0.3">
      <c r="A18" s="33" t="s">
        <v>233</v>
      </c>
      <c r="B18" s="33" t="s">
        <v>234</v>
      </c>
      <c r="C18" s="34">
        <v>20</v>
      </c>
      <c r="D18" s="34">
        <v>43</v>
      </c>
      <c r="E18" s="39">
        <f t="shared" si="0"/>
        <v>63</v>
      </c>
      <c r="F18" s="35" t="s">
        <v>348</v>
      </c>
      <c r="G18" s="37" t="s">
        <v>235</v>
      </c>
    </row>
    <row r="19" spans="1:7" s="7" customFormat="1" x14ac:dyDescent="0.3">
      <c r="A19" s="33" t="s">
        <v>214</v>
      </c>
      <c r="B19" s="33" t="s">
        <v>215</v>
      </c>
      <c r="C19" s="34">
        <v>20.5</v>
      </c>
      <c r="D19" s="34">
        <v>42</v>
      </c>
      <c r="E19" s="39">
        <f t="shared" si="0"/>
        <v>62.5</v>
      </c>
      <c r="F19" s="35" t="s">
        <v>353</v>
      </c>
      <c r="G19" s="37" t="s">
        <v>216</v>
      </c>
    </row>
    <row r="20" spans="1:7" s="7" customFormat="1" x14ac:dyDescent="0.3">
      <c r="A20" s="33" t="s">
        <v>223</v>
      </c>
      <c r="B20" s="33" t="s">
        <v>200</v>
      </c>
      <c r="C20" s="34">
        <v>17</v>
      </c>
      <c r="D20" s="34">
        <v>42</v>
      </c>
      <c r="E20" s="39">
        <f t="shared" si="0"/>
        <v>59</v>
      </c>
      <c r="F20" s="35" t="s">
        <v>349</v>
      </c>
      <c r="G20" s="37" t="s">
        <v>201</v>
      </c>
    </row>
    <row r="21" spans="1:7" s="7" customFormat="1" x14ac:dyDescent="0.3">
      <c r="A21" s="33" t="s">
        <v>202</v>
      </c>
      <c r="B21" s="33" t="s">
        <v>203</v>
      </c>
      <c r="C21" s="34">
        <v>19</v>
      </c>
      <c r="D21" s="34">
        <v>39</v>
      </c>
      <c r="E21" s="39">
        <f t="shared" si="0"/>
        <v>58</v>
      </c>
      <c r="F21" s="35" t="s">
        <v>350</v>
      </c>
      <c r="G21" s="37" t="s">
        <v>204</v>
      </c>
    </row>
    <row r="22" spans="1:7" s="7" customFormat="1" x14ac:dyDescent="0.3">
      <c r="A22" s="33" t="s">
        <v>208</v>
      </c>
      <c r="B22" s="33" t="s">
        <v>209</v>
      </c>
      <c r="C22" s="34">
        <v>23</v>
      </c>
      <c r="D22" s="34">
        <v>34</v>
      </c>
      <c r="E22" s="39">
        <f t="shared" si="0"/>
        <v>57</v>
      </c>
      <c r="F22" s="35" t="s">
        <v>351</v>
      </c>
      <c r="G22" s="37" t="s">
        <v>210</v>
      </c>
    </row>
    <row r="23" spans="1:7" s="7" customFormat="1" x14ac:dyDescent="0.3">
      <c r="C23" s="25"/>
      <c r="D23" s="25"/>
      <c r="E23" s="22"/>
      <c r="F23" s="12"/>
      <c r="G23" s="13"/>
    </row>
    <row r="24" spans="1:7" s="7" customFormat="1" x14ac:dyDescent="0.3">
      <c r="C24" s="25"/>
      <c r="D24" s="25"/>
      <c r="E24" s="22"/>
      <c r="F24" s="12"/>
      <c r="G24" s="13"/>
    </row>
  </sheetData>
  <sortState ref="A8:G22">
    <sortCondition descending="1" ref="E8:E22"/>
    <sortCondition ref="A8:A22"/>
  </sortState>
  <pageMargins left="0.7" right="0.7" top="0.75" bottom="0.75" header="0.3" footer="0.3"/>
  <pageSetup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27"/>
  <sheetViews>
    <sheetView zoomScale="130" zoomScaleNormal="130" workbookViewId="0">
      <pane ySplit="7" topLeftCell="A8" activePane="bottomLeft" state="frozen"/>
      <selection pane="bottomLeft" activeCell="B3" sqref="B3"/>
    </sheetView>
  </sheetViews>
  <sheetFormatPr defaultRowHeight="14.4" x14ac:dyDescent="0.3"/>
  <cols>
    <col min="1" max="1" width="19.77734375" customWidth="1"/>
    <col min="2" max="2" width="24.109375" customWidth="1"/>
    <col min="3" max="3" width="13.77734375" style="23" bestFit="1" customWidth="1"/>
    <col min="4" max="4" width="12.77734375" style="23" customWidth="1"/>
    <col min="5" max="5" width="9.6640625" style="20" customWidth="1"/>
    <col min="6" max="6" width="6.6640625" style="3" customWidth="1"/>
    <col min="7" max="7" width="38.77734375" style="8" bestFit="1" customWidth="1"/>
    <col min="8" max="8" width="8.88671875" customWidth="1"/>
  </cols>
  <sheetData>
    <row r="1" spans="1:7" x14ac:dyDescent="0.3">
      <c r="A1" t="s">
        <v>0</v>
      </c>
      <c r="B1" s="2" t="s">
        <v>1</v>
      </c>
    </row>
    <row r="2" spans="1:7" x14ac:dyDescent="0.3">
      <c r="A2" t="s">
        <v>2</v>
      </c>
      <c r="B2" s="11" t="s">
        <v>359</v>
      </c>
    </row>
    <row r="3" spans="1:7" x14ac:dyDescent="0.3">
      <c r="A3" t="s">
        <v>3</v>
      </c>
      <c r="B3" s="2" t="s">
        <v>257</v>
      </c>
    </row>
    <row r="5" spans="1:7" x14ac:dyDescent="0.3">
      <c r="A5" s="9" t="s">
        <v>358</v>
      </c>
      <c r="C5" s="24"/>
      <c r="D5" s="24"/>
    </row>
    <row r="7" spans="1:7" ht="28.8" x14ac:dyDescent="0.3">
      <c r="A7" s="31" t="s">
        <v>7</v>
      </c>
      <c r="B7" s="31" t="s">
        <v>8</v>
      </c>
      <c r="C7" s="31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7" s="7" customFormat="1" x14ac:dyDescent="0.3">
      <c r="A8" s="40" t="s">
        <v>262</v>
      </c>
      <c r="B8" s="40" t="s">
        <v>229</v>
      </c>
      <c r="C8" s="41">
        <v>28.5</v>
      </c>
      <c r="D8" s="41">
        <v>48</v>
      </c>
      <c r="E8" s="36">
        <f t="shared" ref="E8:E24" si="0">C8+D8</f>
        <v>76.5</v>
      </c>
      <c r="F8" s="39" t="s">
        <v>339</v>
      </c>
      <c r="G8" s="42" t="s">
        <v>216</v>
      </c>
    </row>
    <row r="9" spans="1:7" s="7" customFormat="1" x14ac:dyDescent="0.3">
      <c r="A9" s="40" t="s">
        <v>277</v>
      </c>
      <c r="B9" s="40" t="s">
        <v>278</v>
      </c>
      <c r="C9" s="41">
        <v>26.5</v>
      </c>
      <c r="D9" s="41">
        <v>46</v>
      </c>
      <c r="E9" s="36">
        <f t="shared" si="0"/>
        <v>72.5</v>
      </c>
      <c r="F9" s="39" t="s">
        <v>340</v>
      </c>
      <c r="G9" s="42" t="s">
        <v>279</v>
      </c>
    </row>
    <row r="10" spans="1:7" s="7" customFormat="1" x14ac:dyDescent="0.3">
      <c r="A10" s="40" t="s">
        <v>258</v>
      </c>
      <c r="B10" s="40" t="s">
        <v>229</v>
      </c>
      <c r="C10" s="41">
        <v>26</v>
      </c>
      <c r="D10" s="41">
        <v>44</v>
      </c>
      <c r="E10" s="36">
        <f t="shared" si="0"/>
        <v>70</v>
      </c>
      <c r="F10" s="39" t="s">
        <v>342</v>
      </c>
      <c r="G10" s="42" t="s">
        <v>216</v>
      </c>
    </row>
    <row r="11" spans="1:7" s="7" customFormat="1" x14ac:dyDescent="0.3">
      <c r="A11" s="40" t="s">
        <v>259</v>
      </c>
      <c r="B11" s="40" t="s">
        <v>260</v>
      </c>
      <c r="C11" s="41">
        <v>25</v>
      </c>
      <c r="D11" s="41">
        <v>43</v>
      </c>
      <c r="E11" s="36">
        <f t="shared" si="0"/>
        <v>68</v>
      </c>
      <c r="F11" s="39" t="s">
        <v>344</v>
      </c>
      <c r="G11" s="42" t="s">
        <v>261</v>
      </c>
    </row>
    <row r="12" spans="1:7" s="7" customFormat="1" x14ac:dyDescent="0.3">
      <c r="A12" s="40" t="s">
        <v>274</v>
      </c>
      <c r="B12" s="40" t="s">
        <v>275</v>
      </c>
      <c r="C12" s="41">
        <v>25.5</v>
      </c>
      <c r="D12" s="41">
        <v>42</v>
      </c>
      <c r="E12" s="36">
        <f t="shared" si="0"/>
        <v>67.5</v>
      </c>
      <c r="F12" s="39" t="s">
        <v>341</v>
      </c>
      <c r="G12" s="42" t="s">
        <v>276</v>
      </c>
    </row>
    <row r="13" spans="1:7" s="7" customFormat="1" x14ac:dyDescent="0.3">
      <c r="A13" s="40" t="s">
        <v>269</v>
      </c>
      <c r="B13" s="40" t="s">
        <v>270</v>
      </c>
      <c r="C13" s="41">
        <v>23</v>
      </c>
      <c r="D13" s="41">
        <v>42</v>
      </c>
      <c r="E13" s="36">
        <f t="shared" si="0"/>
        <v>65</v>
      </c>
      <c r="F13" s="39" t="s">
        <v>345</v>
      </c>
      <c r="G13" s="42" t="s">
        <v>248</v>
      </c>
    </row>
    <row r="14" spans="1:7" s="7" customFormat="1" x14ac:dyDescent="0.3">
      <c r="A14" s="40" t="s">
        <v>264</v>
      </c>
      <c r="B14" s="40" t="s">
        <v>265</v>
      </c>
      <c r="C14" s="41">
        <v>21.5</v>
      </c>
      <c r="D14" s="41">
        <v>43</v>
      </c>
      <c r="E14" s="36">
        <f t="shared" si="0"/>
        <v>64.5</v>
      </c>
      <c r="F14" s="39" t="s">
        <v>343</v>
      </c>
      <c r="G14" s="42" t="s">
        <v>251</v>
      </c>
    </row>
    <row r="15" spans="1:7" s="7" customFormat="1" x14ac:dyDescent="0.3">
      <c r="A15" s="40" t="s">
        <v>281</v>
      </c>
      <c r="B15" s="40" t="s">
        <v>244</v>
      </c>
      <c r="C15" s="41">
        <v>26</v>
      </c>
      <c r="D15" s="41">
        <v>37</v>
      </c>
      <c r="E15" s="36">
        <f t="shared" si="0"/>
        <v>63</v>
      </c>
      <c r="F15" s="39" t="s">
        <v>346</v>
      </c>
      <c r="G15" s="42" t="s">
        <v>238</v>
      </c>
    </row>
    <row r="16" spans="1:7" s="7" customFormat="1" x14ac:dyDescent="0.3">
      <c r="A16" s="40" t="s">
        <v>266</v>
      </c>
      <c r="B16" s="40" t="s">
        <v>267</v>
      </c>
      <c r="C16" s="41">
        <v>21</v>
      </c>
      <c r="D16" s="41">
        <v>42</v>
      </c>
      <c r="E16" s="36">
        <f t="shared" si="0"/>
        <v>63</v>
      </c>
      <c r="F16" s="39" t="s">
        <v>346</v>
      </c>
      <c r="G16" s="42" t="s">
        <v>268</v>
      </c>
    </row>
    <row r="17" spans="1:7" s="7" customFormat="1" x14ac:dyDescent="0.3">
      <c r="A17" s="40" t="s">
        <v>282</v>
      </c>
      <c r="B17" s="40" t="s">
        <v>283</v>
      </c>
      <c r="C17" s="41">
        <v>23.5</v>
      </c>
      <c r="D17" s="41">
        <v>39</v>
      </c>
      <c r="E17" s="36">
        <f t="shared" si="0"/>
        <v>62.5</v>
      </c>
      <c r="F17" s="39" t="s">
        <v>347</v>
      </c>
      <c r="G17" s="42" t="s">
        <v>201</v>
      </c>
    </row>
    <row r="18" spans="1:7" s="7" customFormat="1" x14ac:dyDescent="0.3">
      <c r="A18" s="40" t="s">
        <v>284</v>
      </c>
      <c r="B18" s="40" t="s">
        <v>229</v>
      </c>
      <c r="C18" s="41">
        <v>21</v>
      </c>
      <c r="D18" s="41">
        <v>40</v>
      </c>
      <c r="E18" s="36">
        <f t="shared" si="0"/>
        <v>61</v>
      </c>
      <c r="F18" s="39" t="s">
        <v>348</v>
      </c>
      <c r="G18" s="42" t="s">
        <v>216</v>
      </c>
    </row>
    <row r="19" spans="1:7" s="7" customFormat="1" x14ac:dyDescent="0.3">
      <c r="A19" s="40" t="s">
        <v>271</v>
      </c>
      <c r="B19" s="40" t="s">
        <v>267</v>
      </c>
      <c r="C19" s="41">
        <v>23.5</v>
      </c>
      <c r="D19" s="41">
        <v>36</v>
      </c>
      <c r="E19" s="36">
        <f t="shared" si="0"/>
        <v>59.5</v>
      </c>
      <c r="F19" s="39" t="s">
        <v>353</v>
      </c>
      <c r="G19" s="42" t="s">
        <v>268</v>
      </c>
    </row>
    <row r="20" spans="1:7" s="7" customFormat="1" x14ac:dyDescent="0.3">
      <c r="A20" s="40" t="s">
        <v>280</v>
      </c>
      <c r="B20" s="40" t="s">
        <v>229</v>
      </c>
      <c r="C20" s="41">
        <v>13</v>
      </c>
      <c r="D20" s="41">
        <v>44</v>
      </c>
      <c r="E20" s="36">
        <f t="shared" si="0"/>
        <v>57</v>
      </c>
      <c r="F20" s="39" t="s">
        <v>349</v>
      </c>
      <c r="G20" s="42" t="s">
        <v>216</v>
      </c>
    </row>
    <row r="21" spans="1:7" s="7" customFormat="1" x14ac:dyDescent="0.3">
      <c r="A21" s="40" t="s">
        <v>285</v>
      </c>
      <c r="B21" s="40" t="s">
        <v>212</v>
      </c>
      <c r="C21" s="41">
        <v>21.5</v>
      </c>
      <c r="D21" s="41">
        <v>35</v>
      </c>
      <c r="E21" s="36">
        <f t="shared" si="0"/>
        <v>56.5</v>
      </c>
      <c r="F21" s="39" t="s">
        <v>350</v>
      </c>
      <c r="G21" s="42" t="s">
        <v>213</v>
      </c>
    </row>
    <row r="22" spans="1:7" s="7" customFormat="1" x14ac:dyDescent="0.3">
      <c r="A22" s="40" t="s">
        <v>272</v>
      </c>
      <c r="B22" s="40" t="s">
        <v>172</v>
      </c>
      <c r="C22" s="41">
        <v>17</v>
      </c>
      <c r="D22" s="41">
        <v>38</v>
      </c>
      <c r="E22" s="36">
        <f t="shared" si="0"/>
        <v>55</v>
      </c>
      <c r="F22" s="39" t="s">
        <v>351</v>
      </c>
      <c r="G22" s="42" t="s">
        <v>273</v>
      </c>
    </row>
    <row r="23" spans="1:7" s="7" customFormat="1" x14ac:dyDescent="0.3">
      <c r="A23" s="40" t="s">
        <v>263</v>
      </c>
      <c r="B23" s="40" t="s">
        <v>43</v>
      </c>
      <c r="C23" s="41">
        <v>19.5</v>
      </c>
      <c r="D23" s="41">
        <v>34</v>
      </c>
      <c r="E23" s="36">
        <f t="shared" si="0"/>
        <v>53.5</v>
      </c>
      <c r="F23" s="39" t="s">
        <v>352</v>
      </c>
      <c r="G23" s="42" t="s">
        <v>221</v>
      </c>
    </row>
    <row r="24" spans="1:7" s="7" customFormat="1" x14ac:dyDescent="0.3">
      <c r="A24" s="40" t="s">
        <v>286</v>
      </c>
      <c r="B24" s="40" t="s">
        <v>287</v>
      </c>
      <c r="C24" s="41">
        <v>17.5</v>
      </c>
      <c r="D24" s="41">
        <v>33</v>
      </c>
      <c r="E24" s="36">
        <f t="shared" si="0"/>
        <v>50.5</v>
      </c>
      <c r="F24" s="39" t="s">
        <v>355</v>
      </c>
      <c r="G24" s="42" t="s">
        <v>288</v>
      </c>
    </row>
    <row r="25" spans="1:7" s="7" customFormat="1" x14ac:dyDescent="0.3">
      <c r="B25" s="5"/>
      <c r="C25" s="25"/>
      <c r="D25" s="25"/>
      <c r="E25" s="19"/>
      <c r="F25" s="6"/>
      <c r="G25" s="15"/>
    </row>
    <row r="26" spans="1:7" s="7" customFormat="1" x14ac:dyDescent="0.3">
      <c r="B26" s="5"/>
      <c r="C26" s="25"/>
      <c r="D26" s="25"/>
      <c r="E26" s="19"/>
      <c r="F26" s="6"/>
      <c r="G26" s="15"/>
    </row>
    <row r="27" spans="1:7" s="7" customFormat="1" x14ac:dyDescent="0.3">
      <c r="B27" s="5"/>
      <c r="C27" s="25"/>
      <c r="D27" s="25"/>
      <c r="E27" s="19"/>
      <c r="F27" s="6"/>
      <c r="G27" s="15"/>
    </row>
  </sheetData>
  <sortState ref="A8:G24">
    <sortCondition descending="1" ref="E8:E24"/>
    <sortCondition ref="A8:A24"/>
  </sortState>
  <pageMargins left="0.7" right="0.7" top="0.75" bottom="0.75" header="0.3" footer="0.3"/>
  <pageSetup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23"/>
  <sheetViews>
    <sheetView zoomScale="130" zoomScaleNormal="130" workbookViewId="0">
      <pane ySplit="7" topLeftCell="A8" activePane="bottomLeft" state="frozen"/>
      <selection pane="bottomLeft" activeCell="B3" sqref="B3"/>
    </sheetView>
  </sheetViews>
  <sheetFormatPr defaultColWidth="8.88671875" defaultRowHeight="14.4" x14ac:dyDescent="0.3"/>
  <cols>
    <col min="1" max="1" width="18.5546875" style="7" customWidth="1"/>
    <col min="2" max="2" width="19.88671875" style="7" customWidth="1"/>
    <col min="3" max="3" width="14.109375" style="25" customWidth="1"/>
    <col min="4" max="4" width="8.88671875" style="25" customWidth="1"/>
    <col min="5" max="5" width="9.88671875" style="25" customWidth="1"/>
    <col min="6" max="6" width="6.6640625" style="12" customWidth="1"/>
    <col min="7" max="7" width="48.109375" style="16" bestFit="1" customWidth="1"/>
    <col min="8" max="8" width="8.88671875" style="7" customWidth="1"/>
    <col min="9" max="16384" width="8.88671875" style="7"/>
  </cols>
  <sheetData>
    <row r="1" spans="1:7" x14ac:dyDescent="0.3">
      <c r="A1" s="7" t="s">
        <v>5</v>
      </c>
      <c r="B1" s="11" t="s">
        <v>1</v>
      </c>
    </row>
    <row r="2" spans="1:7" x14ac:dyDescent="0.3">
      <c r="A2" s="7" t="s">
        <v>2</v>
      </c>
      <c r="B2" s="11" t="s">
        <v>359</v>
      </c>
    </row>
    <row r="3" spans="1:7" x14ac:dyDescent="0.3">
      <c r="A3" s="7" t="s">
        <v>3</v>
      </c>
      <c r="B3" s="11" t="s">
        <v>297</v>
      </c>
    </row>
    <row r="5" spans="1:7" x14ac:dyDescent="0.3">
      <c r="A5" s="9" t="s">
        <v>358</v>
      </c>
      <c r="C5" s="24"/>
      <c r="D5" s="24"/>
      <c r="E5" s="24"/>
    </row>
    <row r="7" spans="1:7" ht="28.8" x14ac:dyDescent="0.3">
      <c r="A7" s="31" t="s">
        <v>7</v>
      </c>
      <c r="B7" s="31" t="s">
        <v>8</v>
      </c>
      <c r="C7" s="31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7" x14ac:dyDescent="0.3">
      <c r="A8" s="33" t="s">
        <v>309</v>
      </c>
      <c r="B8" s="33" t="s">
        <v>283</v>
      </c>
      <c r="C8" s="41">
        <v>26</v>
      </c>
      <c r="D8" s="34">
        <v>44</v>
      </c>
      <c r="E8" s="34">
        <f t="shared" ref="E8:E23" si="0">C8+D8</f>
        <v>70</v>
      </c>
      <c r="F8" s="35" t="s">
        <v>339</v>
      </c>
      <c r="G8" s="43" t="s">
        <v>201</v>
      </c>
    </row>
    <row r="9" spans="1:7" x14ac:dyDescent="0.3">
      <c r="A9" s="33" t="s">
        <v>299</v>
      </c>
      <c r="B9" s="33" t="s">
        <v>212</v>
      </c>
      <c r="C9" s="41">
        <v>23.5</v>
      </c>
      <c r="D9" s="34">
        <v>42</v>
      </c>
      <c r="E9" s="34">
        <f t="shared" si="0"/>
        <v>65.5</v>
      </c>
      <c r="F9" s="35" t="s">
        <v>340</v>
      </c>
      <c r="G9" s="43" t="s">
        <v>213</v>
      </c>
    </row>
    <row r="10" spans="1:7" x14ac:dyDescent="0.3">
      <c r="A10" s="33" t="s">
        <v>303</v>
      </c>
      <c r="B10" s="33" t="s">
        <v>304</v>
      </c>
      <c r="C10" s="41">
        <v>22.5</v>
      </c>
      <c r="D10" s="34">
        <v>43</v>
      </c>
      <c r="E10" s="34">
        <f t="shared" si="0"/>
        <v>65.5</v>
      </c>
      <c r="F10" s="35" t="s">
        <v>340</v>
      </c>
      <c r="G10" s="43" t="s">
        <v>210</v>
      </c>
    </row>
    <row r="11" spans="1:7" x14ac:dyDescent="0.3">
      <c r="A11" s="33" t="s">
        <v>298</v>
      </c>
      <c r="B11" s="33" t="s">
        <v>253</v>
      </c>
      <c r="C11" s="41">
        <v>21</v>
      </c>
      <c r="D11" s="34">
        <v>44</v>
      </c>
      <c r="E11" s="34">
        <f t="shared" si="0"/>
        <v>65</v>
      </c>
      <c r="F11" s="35" t="s">
        <v>344</v>
      </c>
      <c r="G11" s="43" t="s">
        <v>254</v>
      </c>
    </row>
    <row r="12" spans="1:7" x14ac:dyDescent="0.3">
      <c r="A12" s="33" t="s">
        <v>308</v>
      </c>
      <c r="B12" s="33" t="s">
        <v>287</v>
      </c>
      <c r="C12" s="41">
        <v>23.5</v>
      </c>
      <c r="D12" s="34">
        <v>41</v>
      </c>
      <c r="E12" s="34">
        <f t="shared" si="0"/>
        <v>64.5</v>
      </c>
      <c r="F12" s="35" t="s">
        <v>341</v>
      </c>
      <c r="G12" s="43" t="s">
        <v>288</v>
      </c>
    </row>
    <row r="13" spans="1:7" x14ac:dyDescent="0.3">
      <c r="A13" s="33" t="s">
        <v>300</v>
      </c>
      <c r="B13" s="33" t="s">
        <v>293</v>
      </c>
      <c r="C13" s="41">
        <v>24.5</v>
      </c>
      <c r="D13" s="34">
        <v>38</v>
      </c>
      <c r="E13" s="34">
        <f t="shared" si="0"/>
        <v>62.5</v>
      </c>
      <c r="F13" s="35" t="s">
        <v>345</v>
      </c>
      <c r="G13" s="43" t="s">
        <v>216</v>
      </c>
    </row>
    <row r="14" spans="1:7" x14ac:dyDescent="0.3">
      <c r="A14" s="33" t="s">
        <v>302</v>
      </c>
      <c r="B14" s="33" t="s">
        <v>206</v>
      </c>
      <c r="C14" s="41">
        <v>21.5</v>
      </c>
      <c r="D14" s="34">
        <v>39</v>
      </c>
      <c r="E14" s="34">
        <f t="shared" si="0"/>
        <v>60.5</v>
      </c>
      <c r="F14" s="35" t="s">
        <v>343</v>
      </c>
      <c r="G14" s="43" t="s">
        <v>207</v>
      </c>
    </row>
    <row r="15" spans="1:7" x14ac:dyDescent="0.3">
      <c r="A15" s="33" t="s">
        <v>301</v>
      </c>
      <c r="B15" s="33" t="s">
        <v>293</v>
      </c>
      <c r="C15" s="41">
        <v>25</v>
      </c>
      <c r="D15" s="34">
        <v>35</v>
      </c>
      <c r="E15" s="34">
        <f t="shared" si="0"/>
        <v>60</v>
      </c>
      <c r="F15" s="35" t="s">
        <v>346</v>
      </c>
      <c r="G15" s="43" t="s">
        <v>216</v>
      </c>
    </row>
    <row r="16" spans="1:7" x14ac:dyDescent="0.3">
      <c r="A16" s="33" t="s">
        <v>305</v>
      </c>
      <c r="B16" s="33" t="s">
        <v>291</v>
      </c>
      <c r="C16" s="41">
        <v>23</v>
      </c>
      <c r="D16" s="34">
        <v>36</v>
      </c>
      <c r="E16" s="34">
        <f t="shared" si="0"/>
        <v>59</v>
      </c>
      <c r="F16" s="35" t="s">
        <v>354</v>
      </c>
      <c r="G16" s="43" t="s">
        <v>236</v>
      </c>
    </row>
    <row r="17" spans="1:7" x14ac:dyDescent="0.3">
      <c r="A17" s="33" t="s">
        <v>310</v>
      </c>
      <c r="B17" s="33" t="s">
        <v>255</v>
      </c>
      <c r="C17" s="41">
        <v>25</v>
      </c>
      <c r="D17" s="34">
        <v>33</v>
      </c>
      <c r="E17" s="34">
        <f t="shared" si="0"/>
        <v>58</v>
      </c>
      <c r="F17" s="35" t="s">
        <v>347</v>
      </c>
      <c r="G17" s="43" t="s">
        <v>256</v>
      </c>
    </row>
    <row r="18" spans="1:7" x14ac:dyDescent="0.3">
      <c r="A18" s="33" t="s">
        <v>311</v>
      </c>
      <c r="B18" s="33" t="s">
        <v>249</v>
      </c>
      <c r="C18" s="41">
        <v>22.5</v>
      </c>
      <c r="D18" s="34">
        <v>35</v>
      </c>
      <c r="E18" s="34">
        <f t="shared" si="0"/>
        <v>57.5</v>
      </c>
      <c r="F18" s="35" t="s">
        <v>348</v>
      </c>
      <c r="G18" s="43" t="s">
        <v>250</v>
      </c>
    </row>
    <row r="19" spans="1:7" x14ac:dyDescent="0.3">
      <c r="A19" s="33" t="s">
        <v>306</v>
      </c>
      <c r="B19" s="33" t="s">
        <v>206</v>
      </c>
      <c r="C19" s="41">
        <v>21.5</v>
      </c>
      <c r="D19" s="34">
        <v>36</v>
      </c>
      <c r="E19" s="34">
        <f t="shared" si="0"/>
        <v>57.5</v>
      </c>
      <c r="F19" s="35" t="s">
        <v>348</v>
      </c>
      <c r="G19" s="43" t="s">
        <v>207</v>
      </c>
    </row>
    <row r="20" spans="1:7" x14ac:dyDescent="0.3">
      <c r="A20" s="33" t="s">
        <v>316</v>
      </c>
      <c r="B20" s="33" t="s">
        <v>317</v>
      </c>
      <c r="C20" s="41">
        <v>17</v>
      </c>
      <c r="D20" s="34">
        <v>38</v>
      </c>
      <c r="E20" s="34">
        <f t="shared" si="0"/>
        <v>55</v>
      </c>
      <c r="F20" s="35" t="s">
        <v>349</v>
      </c>
      <c r="G20" s="43" t="s">
        <v>294</v>
      </c>
    </row>
    <row r="21" spans="1:7" x14ac:dyDescent="0.3">
      <c r="A21" s="33" t="s">
        <v>307</v>
      </c>
      <c r="B21" s="33" t="s">
        <v>229</v>
      </c>
      <c r="C21" s="41">
        <v>16</v>
      </c>
      <c r="D21" s="34">
        <v>37</v>
      </c>
      <c r="E21" s="34">
        <f t="shared" si="0"/>
        <v>53</v>
      </c>
      <c r="F21" s="35" t="s">
        <v>350</v>
      </c>
      <c r="G21" s="43" t="s">
        <v>216</v>
      </c>
    </row>
    <row r="22" spans="1:7" x14ac:dyDescent="0.3">
      <c r="A22" s="33" t="s">
        <v>314</v>
      </c>
      <c r="B22" s="33" t="s">
        <v>58</v>
      </c>
      <c r="C22" s="41">
        <v>14.5</v>
      </c>
      <c r="D22" s="34">
        <v>38</v>
      </c>
      <c r="E22" s="34">
        <f t="shared" si="0"/>
        <v>52.5</v>
      </c>
      <c r="F22" s="35" t="s">
        <v>351</v>
      </c>
      <c r="G22" s="43" t="s">
        <v>315</v>
      </c>
    </row>
    <row r="23" spans="1:7" x14ac:dyDescent="0.3">
      <c r="A23" s="33" t="s">
        <v>312</v>
      </c>
      <c r="B23" s="33" t="s">
        <v>313</v>
      </c>
      <c r="C23" s="41">
        <v>11.5</v>
      </c>
      <c r="D23" s="34">
        <v>24</v>
      </c>
      <c r="E23" s="34">
        <f t="shared" si="0"/>
        <v>35.5</v>
      </c>
      <c r="F23" s="35" t="s">
        <v>352</v>
      </c>
      <c r="G23" s="43" t="s">
        <v>252</v>
      </c>
    </row>
  </sheetData>
  <sortState ref="A8:G23">
    <sortCondition descending="1" ref="E8:E23"/>
    <sortCondition ref="A8:A23"/>
  </sortState>
  <pageMargins left="0.51181102362204722" right="0.31496062992125984" top="0.74803149606299213" bottom="0.74803149606299213" header="0.31496062992125984" footer="0.31496062992125984"/>
  <pageSetup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4"/>
  <sheetViews>
    <sheetView tabSelected="1" zoomScale="130" zoomScaleNormal="130" workbookViewId="0">
      <selection activeCell="B3" sqref="B3"/>
    </sheetView>
  </sheetViews>
  <sheetFormatPr defaultRowHeight="14.4" x14ac:dyDescent="0.3"/>
  <cols>
    <col min="1" max="1" width="16.5546875" customWidth="1"/>
    <col min="2" max="2" width="24" customWidth="1"/>
    <col min="3" max="3" width="11.21875" style="23" customWidth="1"/>
    <col min="4" max="4" width="6.44140625" style="23" customWidth="1"/>
    <col min="5" max="5" width="8.6640625" style="23" bestFit="1" customWidth="1"/>
    <col min="6" max="6" width="6.6640625" style="3" customWidth="1"/>
    <col min="7" max="7" width="56.44140625" style="4" bestFit="1" customWidth="1"/>
    <col min="8" max="8" width="8.88671875" customWidth="1"/>
  </cols>
  <sheetData>
    <row r="1" spans="1:7" x14ac:dyDescent="0.3">
      <c r="A1" t="s">
        <v>0</v>
      </c>
      <c r="B1" s="1" t="s">
        <v>1</v>
      </c>
    </row>
    <row r="2" spans="1:7" x14ac:dyDescent="0.3">
      <c r="A2" t="s">
        <v>2</v>
      </c>
      <c r="B2" s="11" t="s">
        <v>359</v>
      </c>
    </row>
    <row r="3" spans="1:7" x14ac:dyDescent="0.3">
      <c r="A3" t="s">
        <v>3</v>
      </c>
      <c r="B3" s="1" t="s">
        <v>319</v>
      </c>
    </row>
    <row r="5" spans="1:7" x14ac:dyDescent="0.3">
      <c r="A5" s="9" t="s">
        <v>358</v>
      </c>
      <c r="C5" s="24"/>
      <c r="D5" s="24"/>
      <c r="E5" s="24"/>
    </row>
    <row r="7" spans="1:7" ht="28.8" x14ac:dyDescent="0.3">
      <c r="A7" s="31" t="s">
        <v>7</v>
      </c>
      <c r="B7" s="31" t="s">
        <v>8</v>
      </c>
      <c r="C7" s="31" t="s">
        <v>360</v>
      </c>
      <c r="D7" s="31" t="s">
        <v>361</v>
      </c>
      <c r="E7" s="32" t="s">
        <v>9</v>
      </c>
      <c r="F7" s="31" t="s">
        <v>10</v>
      </c>
      <c r="G7" s="31" t="s">
        <v>6</v>
      </c>
    </row>
    <row r="8" spans="1:7" s="7" customFormat="1" x14ac:dyDescent="0.3">
      <c r="A8" s="33" t="s">
        <v>326</v>
      </c>
      <c r="B8" s="33" t="s">
        <v>245</v>
      </c>
      <c r="C8" s="34">
        <v>26</v>
      </c>
      <c r="D8" s="34">
        <v>37</v>
      </c>
      <c r="E8" s="34">
        <f t="shared" ref="E8:E23" si="0">C8+D8</f>
        <v>63</v>
      </c>
      <c r="F8" s="35" t="s">
        <v>339</v>
      </c>
      <c r="G8" s="44" t="s">
        <v>246</v>
      </c>
    </row>
    <row r="9" spans="1:7" s="7" customFormat="1" x14ac:dyDescent="0.3">
      <c r="A9" s="33" t="s">
        <v>331</v>
      </c>
      <c r="B9" s="33" t="s">
        <v>215</v>
      </c>
      <c r="C9" s="34">
        <v>22</v>
      </c>
      <c r="D9" s="34">
        <v>39</v>
      </c>
      <c r="E9" s="34">
        <f t="shared" si="0"/>
        <v>61</v>
      </c>
      <c r="F9" s="35" t="s">
        <v>340</v>
      </c>
      <c r="G9" s="44" t="s">
        <v>216</v>
      </c>
    </row>
    <row r="10" spans="1:7" s="7" customFormat="1" x14ac:dyDescent="0.3">
      <c r="A10" s="33" t="s">
        <v>320</v>
      </c>
      <c r="B10" s="33" t="s">
        <v>321</v>
      </c>
      <c r="C10" s="34">
        <v>22.5</v>
      </c>
      <c r="D10" s="34">
        <v>37</v>
      </c>
      <c r="E10" s="34">
        <f t="shared" si="0"/>
        <v>59.5</v>
      </c>
      <c r="F10" s="38" t="s">
        <v>342</v>
      </c>
      <c r="G10" s="44" t="s">
        <v>237</v>
      </c>
    </row>
    <row r="11" spans="1:7" s="7" customFormat="1" x14ac:dyDescent="0.3">
      <c r="A11" s="33" t="s">
        <v>333</v>
      </c>
      <c r="B11" s="33" t="s">
        <v>265</v>
      </c>
      <c r="C11" s="34">
        <v>26.5</v>
      </c>
      <c r="D11" s="34">
        <v>33</v>
      </c>
      <c r="E11" s="34">
        <f t="shared" si="0"/>
        <v>59.5</v>
      </c>
      <c r="F11" s="35" t="s">
        <v>342</v>
      </c>
      <c r="G11" s="44" t="s">
        <v>251</v>
      </c>
    </row>
    <row r="12" spans="1:7" s="7" customFormat="1" x14ac:dyDescent="0.3">
      <c r="A12" s="33" t="s">
        <v>332</v>
      </c>
      <c r="B12" s="33" t="s">
        <v>43</v>
      </c>
      <c r="C12" s="34">
        <v>24.5</v>
      </c>
      <c r="D12" s="34">
        <v>35</v>
      </c>
      <c r="E12" s="34">
        <f t="shared" si="0"/>
        <v>59.5</v>
      </c>
      <c r="F12" s="35" t="s">
        <v>342</v>
      </c>
      <c r="G12" s="44" t="s">
        <v>221</v>
      </c>
    </row>
    <row r="13" spans="1:7" s="7" customFormat="1" x14ac:dyDescent="0.3">
      <c r="A13" s="33" t="s">
        <v>328</v>
      </c>
      <c r="B13" s="33" t="s">
        <v>329</v>
      </c>
      <c r="C13" s="34">
        <v>22</v>
      </c>
      <c r="D13" s="34">
        <v>36</v>
      </c>
      <c r="E13" s="34">
        <f t="shared" si="0"/>
        <v>58</v>
      </c>
      <c r="F13" s="35" t="s">
        <v>345</v>
      </c>
      <c r="G13" s="44" t="s">
        <v>216</v>
      </c>
    </row>
    <row r="14" spans="1:7" s="7" customFormat="1" x14ac:dyDescent="0.3">
      <c r="A14" s="33" t="s">
        <v>337</v>
      </c>
      <c r="B14" s="33" t="s">
        <v>239</v>
      </c>
      <c r="C14" s="34">
        <v>24</v>
      </c>
      <c r="D14" s="34">
        <v>34</v>
      </c>
      <c r="E14" s="34">
        <f t="shared" si="0"/>
        <v>58</v>
      </c>
      <c r="F14" s="35" t="s">
        <v>345</v>
      </c>
      <c r="G14" s="44" t="s">
        <v>207</v>
      </c>
    </row>
    <row r="15" spans="1:7" s="7" customFormat="1" x14ac:dyDescent="0.3">
      <c r="A15" s="33" t="s">
        <v>324</v>
      </c>
      <c r="B15" s="33" t="s">
        <v>226</v>
      </c>
      <c r="C15" s="34">
        <v>17</v>
      </c>
      <c r="D15" s="34">
        <v>41</v>
      </c>
      <c r="E15" s="34">
        <f t="shared" si="0"/>
        <v>58</v>
      </c>
      <c r="F15" s="35" t="s">
        <v>345</v>
      </c>
      <c r="G15" s="44" t="s">
        <v>227</v>
      </c>
    </row>
    <row r="16" spans="1:7" s="7" customFormat="1" x14ac:dyDescent="0.3">
      <c r="A16" s="33" t="s">
        <v>325</v>
      </c>
      <c r="B16" s="33" t="s">
        <v>296</v>
      </c>
      <c r="C16" s="34">
        <v>19</v>
      </c>
      <c r="D16" s="34">
        <v>38</v>
      </c>
      <c r="E16" s="34">
        <f t="shared" si="0"/>
        <v>57</v>
      </c>
      <c r="F16" s="35" t="s">
        <v>354</v>
      </c>
      <c r="G16" s="44" t="s">
        <v>232</v>
      </c>
    </row>
    <row r="17" spans="1:7" s="7" customFormat="1" x14ac:dyDescent="0.3">
      <c r="A17" s="33" t="s">
        <v>330</v>
      </c>
      <c r="B17" s="33" t="s">
        <v>242</v>
      </c>
      <c r="C17" s="34">
        <v>17</v>
      </c>
      <c r="D17" s="34">
        <v>37</v>
      </c>
      <c r="E17" s="34">
        <f t="shared" si="0"/>
        <v>54</v>
      </c>
      <c r="F17" s="35" t="s">
        <v>347</v>
      </c>
      <c r="G17" s="44" t="s">
        <v>243</v>
      </c>
    </row>
    <row r="18" spans="1:7" s="7" customFormat="1" x14ac:dyDescent="0.3">
      <c r="A18" s="33" t="s">
        <v>323</v>
      </c>
      <c r="B18" s="33" t="s">
        <v>318</v>
      </c>
      <c r="C18" s="34">
        <v>16.5</v>
      </c>
      <c r="D18" s="34">
        <v>36</v>
      </c>
      <c r="E18" s="34">
        <f t="shared" si="0"/>
        <v>52.5</v>
      </c>
      <c r="F18" s="35" t="s">
        <v>348</v>
      </c>
      <c r="G18" s="44" t="s">
        <v>295</v>
      </c>
    </row>
    <row r="19" spans="1:7" s="7" customFormat="1" x14ac:dyDescent="0.3">
      <c r="A19" s="33" t="s">
        <v>327</v>
      </c>
      <c r="B19" s="33" t="s">
        <v>290</v>
      </c>
      <c r="C19" s="34">
        <v>14</v>
      </c>
      <c r="D19" s="34">
        <v>38</v>
      </c>
      <c r="E19" s="34">
        <f t="shared" si="0"/>
        <v>52</v>
      </c>
      <c r="F19" s="35" t="s">
        <v>353</v>
      </c>
      <c r="G19" s="44" t="s">
        <v>247</v>
      </c>
    </row>
    <row r="20" spans="1:7" s="7" customFormat="1" x14ac:dyDescent="0.3">
      <c r="A20" s="33" t="s">
        <v>335</v>
      </c>
      <c r="B20" s="33" t="s">
        <v>292</v>
      </c>
      <c r="C20" s="34">
        <v>20</v>
      </c>
      <c r="D20" s="34">
        <v>31</v>
      </c>
      <c r="E20" s="34">
        <f t="shared" si="0"/>
        <v>51</v>
      </c>
      <c r="F20" s="35" t="s">
        <v>349</v>
      </c>
      <c r="G20" s="44" t="s">
        <v>232</v>
      </c>
    </row>
    <row r="21" spans="1:7" s="7" customFormat="1" x14ac:dyDescent="0.3">
      <c r="A21" s="33" t="s">
        <v>322</v>
      </c>
      <c r="B21" s="33" t="s">
        <v>278</v>
      </c>
      <c r="C21" s="34">
        <v>16.5</v>
      </c>
      <c r="D21" s="34">
        <v>32</v>
      </c>
      <c r="E21" s="34">
        <f t="shared" si="0"/>
        <v>48.5</v>
      </c>
      <c r="F21" s="35" t="s">
        <v>350</v>
      </c>
      <c r="G21" s="44" t="s">
        <v>279</v>
      </c>
    </row>
    <row r="22" spans="1:7" s="7" customFormat="1" x14ac:dyDescent="0.3">
      <c r="A22" s="33" t="s">
        <v>334</v>
      </c>
      <c r="B22" s="33" t="s">
        <v>240</v>
      </c>
      <c r="C22" s="34">
        <v>12</v>
      </c>
      <c r="D22" s="34">
        <v>23</v>
      </c>
      <c r="E22" s="34">
        <f t="shared" si="0"/>
        <v>35</v>
      </c>
      <c r="F22" s="35" t="s">
        <v>351</v>
      </c>
      <c r="G22" s="44" t="s">
        <v>241</v>
      </c>
    </row>
    <row r="23" spans="1:7" s="7" customFormat="1" x14ac:dyDescent="0.3">
      <c r="A23" s="33" t="s">
        <v>336</v>
      </c>
      <c r="B23" s="33" t="s">
        <v>289</v>
      </c>
      <c r="C23" s="34">
        <v>4</v>
      </c>
      <c r="D23" s="34">
        <v>23</v>
      </c>
      <c r="E23" s="34">
        <f t="shared" si="0"/>
        <v>27</v>
      </c>
      <c r="F23" s="35" t="s">
        <v>352</v>
      </c>
      <c r="G23" s="44" t="s">
        <v>236</v>
      </c>
    </row>
    <row r="24" spans="1:7" s="7" customFormat="1" x14ac:dyDescent="0.3">
      <c r="C24" s="25"/>
      <c r="D24" s="25"/>
      <c r="E24" s="25"/>
      <c r="F24" s="12"/>
      <c r="G24" s="13"/>
    </row>
  </sheetData>
  <sortState ref="A8:G23">
    <sortCondition descending="1" ref="E8:E23"/>
    <sortCondition ref="A8:A23"/>
  </sortState>
  <pageMargins left="0.51181102362204722" right="0.31496062992125984" top="0.74803149606299213" bottom="0.74803149606299213" header="0.31496062992125984" footer="0.31496062992125984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5. r</vt:lpstr>
      <vt:lpstr>6. r</vt:lpstr>
      <vt:lpstr>7. r</vt:lpstr>
      <vt:lpstr>8. r</vt:lpstr>
      <vt:lpstr>1. r</vt:lpstr>
      <vt:lpstr>2. r</vt:lpstr>
      <vt:lpstr>3. r</vt:lpstr>
      <vt:lpstr>4.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ruzica</dc:creator>
  <cp:lastModifiedBy>rec</cp:lastModifiedBy>
  <cp:lastPrinted>2022-04-14T11:25:01Z</cp:lastPrinted>
  <dcterms:created xsi:type="dcterms:W3CDTF">2022-03-14T06:16:12Z</dcterms:created>
  <dcterms:modified xsi:type="dcterms:W3CDTF">2022-04-15T07:24:00Z</dcterms:modified>
</cp:coreProperties>
</file>